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Payment Request" sheetId="2" r:id="rId5"/>
    <sheet name="List" sheetId="3" r:id="rId6"/>
    <sheet name="COA" sheetId="4" r:id="rId7"/>
    <sheet name="Tracking" sheetId="5" r:id="rId8"/>
  </sheets>
</workbook>
</file>

<file path=xl/sharedStrings.xml><?xml version="1.0" encoding="utf-8"?>
<sst xmlns="http://schemas.openxmlformats.org/spreadsheetml/2006/main" uniqueCount="390">
  <si>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</si>
  <si>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</si>
  <si>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</si>
  <si>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</si>
  <si>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Payment Request</t>
  </si>
  <si>
    <t>Table 1</t>
  </si>
  <si>
    <t>South Hills Community Church</t>
  </si>
  <si>
    <t xml:space="preserve">Payee Name </t>
  </si>
  <si>
    <t xml:space="preserve">         1099 Vendor (This payment is for services rendered) W9 Required </t>
  </si>
  <si>
    <t xml:space="preserve"> Payee Address </t>
  </si>
  <si>
    <t>Date of Request:</t>
  </si>
  <si>
    <t xml:space="preserve">City, State, Zip </t>
  </si>
  <si>
    <t xml:space="preserve">Due Date: </t>
  </si>
  <si>
    <t>Payee Email</t>
  </si>
  <si>
    <r>
      <rPr>
        <b val="1"/>
        <sz val="10"/>
        <color indexed="8"/>
        <rFont val="Calibri"/>
      </rPr>
      <t>Payment Type:</t>
    </r>
  </si>
  <si>
    <t xml:space="preserve">          Bill.com                                  Other</t>
  </si>
  <si>
    <t>Requested By</t>
  </si>
  <si>
    <t xml:space="preserve">Approved by </t>
  </si>
  <si>
    <t xml:space="preserve">Receipt Date
</t>
  </si>
  <si>
    <t xml:space="preserve">Merchant
</t>
  </si>
  <si>
    <t>Amount</t>
  </si>
  <si>
    <t>Account</t>
  </si>
  <si>
    <t>Department</t>
  </si>
  <si>
    <t>Location</t>
  </si>
  <si>
    <t>Project</t>
  </si>
  <si>
    <t>Description</t>
  </si>
  <si>
    <t>Total</t>
  </si>
  <si>
    <t>List</t>
  </si>
  <si>
    <t>Fund</t>
  </si>
  <si>
    <t>60160- Vehicle Expense</t>
  </si>
  <si>
    <t>12-00 General &amp; Administrative</t>
  </si>
  <si>
    <t>100 Central Services</t>
  </si>
  <si>
    <t>PRG01- Program</t>
  </si>
  <si>
    <t>10- Undesignated</t>
  </si>
  <si>
    <t xml:space="preserve">61000- Facility Rent Expense </t>
  </si>
  <si>
    <t>13-00 IT</t>
  </si>
  <si>
    <t>110 Corona</t>
  </si>
  <si>
    <t>PRP01- Property</t>
  </si>
  <si>
    <t>30- Beyond Our Walls</t>
  </si>
  <si>
    <t>62000- Interest Expense</t>
  </si>
  <si>
    <t>14-00 Facilities &amp; Mainteneance</t>
  </si>
  <si>
    <t>115 Burbank</t>
  </si>
  <si>
    <t>PAY01- Payroll</t>
  </si>
  <si>
    <t>63000- Utilities</t>
  </si>
  <si>
    <t>20-10 Childrens</t>
  </si>
  <si>
    <t>120 Costa Mesa</t>
  </si>
  <si>
    <t>CSP-01- Central Support</t>
  </si>
  <si>
    <t>63030- Phone/Internet</t>
  </si>
  <si>
    <t>20-20 Youth</t>
  </si>
  <si>
    <t>125 San Diego</t>
  </si>
  <si>
    <t>BOW-01- Beyond Our Walls</t>
  </si>
  <si>
    <t>63040- Janitorial Servicies</t>
  </si>
  <si>
    <t>21-10 Worship</t>
  </si>
  <si>
    <t xml:space="preserve">130 Santa Clarita </t>
  </si>
  <si>
    <t>63050- Landscaping</t>
  </si>
  <si>
    <t>21-20 Tech Arts</t>
  </si>
  <si>
    <t>135 Riverside</t>
  </si>
  <si>
    <t xml:space="preserve">64050- Fire and Security Expense </t>
  </si>
  <si>
    <t>21-30 Music Production</t>
  </si>
  <si>
    <t xml:space="preserve">140 Riverside Espanol </t>
  </si>
  <si>
    <t>67000- Recruiting &amp; Relocation Expense</t>
  </si>
  <si>
    <t>22-00 Communications</t>
  </si>
  <si>
    <t>145 Idaho</t>
  </si>
  <si>
    <t>71200- Advertising &amp; Promotion</t>
  </si>
  <si>
    <t>23-00 Marketing/Advertising</t>
  </si>
  <si>
    <t>150 Manhattan Beach</t>
  </si>
  <si>
    <t>71300-Postage &amp; Delivery</t>
  </si>
  <si>
    <t>32-10 Next Steps</t>
  </si>
  <si>
    <t>155 South County</t>
  </si>
  <si>
    <t>71400- Outside Printing Service</t>
  </si>
  <si>
    <t>32-20 First Impressions</t>
  </si>
  <si>
    <t>310 Kenya</t>
  </si>
  <si>
    <t>72000-Equipment Rental Expense</t>
  </si>
  <si>
    <t>33-00 Growth Groups</t>
  </si>
  <si>
    <t>315 South Africa</t>
  </si>
  <si>
    <t>72020- Repair &amp; Maintenance</t>
  </si>
  <si>
    <t>34-00 Family Month</t>
  </si>
  <si>
    <t>320 South Hills CCK- Africa</t>
  </si>
  <si>
    <t>72030- Small Equipment</t>
  </si>
  <si>
    <t>35-00 Mens</t>
  </si>
  <si>
    <t>325 Puerto Rico</t>
  </si>
  <si>
    <t>72060-Computer Hardware</t>
  </si>
  <si>
    <t>36-00 Womens</t>
  </si>
  <si>
    <t>410 Church Boom</t>
  </si>
  <si>
    <t>73000-Computer Software &amp; Web</t>
  </si>
  <si>
    <t>37-00 Coffee Shop &amp; Bookstore</t>
  </si>
  <si>
    <t>510 Corona Preschool</t>
  </si>
  <si>
    <t>73020- Dues/Subscrip/Memberships</t>
  </si>
  <si>
    <t>38-00 AHG</t>
  </si>
  <si>
    <t>515 Burbank Preschool</t>
  </si>
  <si>
    <t>73030- Curriculum &amp; Book</t>
  </si>
  <si>
    <t>40-10 BOW Campus Development</t>
  </si>
  <si>
    <t>520 Santa Clarita Preschool</t>
  </si>
  <si>
    <t>73040-Conference &amp; Seminars</t>
  </si>
  <si>
    <t>40-20 BOW Campus Beautification</t>
  </si>
  <si>
    <t xml:space="preserve">73050-Outside Services </t>
  </si>
  <si>
    <t>40-30 BOW Local Outreach</t>
  </si>
  <si>
    <t>73060-Couseling Outside Services</t>
  </si>
  <si>
    <t>40-40 BOW Global Outreach</t>
  </si>
  <si>
    <t>73070- Supplies</t>
  </si>
  <si>
    <t>40-50 BOW Special Projects</t>
  </si>
  <si>
    <t>73075-Graphic Design</t>
  </si>
  <si>
    <t>73080-Taxes Licenses</t>
  </si>
  <si>
    <t>74020- Guest Speakers</t>
  </si>
  <si>
    <t>74040- Meeting Expense</t>
  </si>
  <si>
    <t>74045- Merchandise Expense</t>
  </si>
  <si>
    <t>74050- Event Expense</t>
  </si>
  <si>
    <t>74055- Staff Appreciation</t>
  </si>
  <si>
    <t>74060- Volunteer Appreciation</t>
  </si>
  <si>
    <t>75000-Program Expense</t>
  </si>
  <si>
    <t>76000- Travel Expense</t>
  </si>
  <si>
    <t>77000 Bookstore Purchases</t>
  </si>
  <si>
    <t>77500 Cofee Corner Purchases</t>
  </si>
  <si>
    <t>78150- Community Sponsorships</t>
  </si>
  <si>
    <t>COA</t>
  </si>
  <si>
    <t>Code</t>
  </si>
  <si>
    <t>Name</t>
  </si>
  <si>
    <t>Type</t>
  </si>
  <si>
    <t>Tax Code</t>
  </si>
  <si>
    <t>Dashboard</t>
  </si>
  <si>
    <t>Expense Claims</t>
  </si>
  <si>
    <t>Enable Payments</t>
  </si>
  <si>
    <t>Balance</t>
  </si>
  <si>
    <t>Starting Account</t>
  </si>
  <si>
    <t>Account Group</t>
  </si>
  <si>
    <t>Grp Num</t>
  </si>
  <si>
    <t>Layout</t>
  </si>
  <si>
    <t>Pastors Salaries</t>
  </si>
  <si>
    <t>Expense</t>
  </si>
  <si>
    <t>Tax Exempt (0%)</t>
  </si>
  <si>
    <t>No</t>
  </si>
  <si>
    <t>Group 3</t>
  </si>
  <si>
    <t>Group 4</t>
  </si>
  <si>
    <t>Group 5</t>
  </si>
  <si>
    <t>Pastors Housing Allowance</t>
  </si>
  <si>
    <t>General/Admin Cont.</t>
  </si>
  <si>
    <t>Group 2</t>
  </si>
  <si>
    <t>Group 1</t>
  </si>
  <si>
    <t>FICA Equivalent</t>
  </si>
  <si>
    <t>General/Admin</t>
  </si>
  <si>
    <t>Directors Salaries</t>
  </si>
  <si>
    <t>Building Operations</t>
  </si>
  <si>
    <t>Admin Wages</t>
  </si>
  <si>
    <t>Salaries/Benefits</t>
  </si>
  <si>
    <t>Counseling Earnings</t>
  </si>
  <si>
    <t>Employee Extended Benefit Expense</t>
  </si>
  <si>
    <t>Disability Insurance</t>
  </si>
  <si>
    <t>Copy COA starting at row 2.  USE PASTE VALUES.
Conditional formatting will highlight the expense codes.  Sort by color (Beige) to move them to the top of the list.</t>
  </si>
  <si>
    <t>Childcare Expense</t>
  </si>
  <si>
    <t>Outside Services Labor</t>
  </si>
  <si>
    <t>Special Guests</t>
  </si>
  <si>
    <t>Payroll Tax Expense</t>
  </si>
  <si>
    <t>SUTA Payroll Tax</t>
  </si>
  <si>
    <t>Workers Compensation Insurance</t>
  </si>
  <si>
    <t>Health Insurance</t>
  </si>
  <si>
    <t>Keyman Insurance Expense</t>
  </si>
  <si>
    <t>403b Employer Portion</t>
  </si>
  <si>
    <t>Facility Rent Expense</t>
  </si>
  <si>
    <t>Storage Rent Expense</t>
  </si>
  <si>
    <t>Mortgage Interest Expense</t>
  </si>
  <si>
    <t>Utilities Expense</t>
  </si>
  <si>
    <t>Liability Insurance</t>
  </si>
  <si>
    <t>Fire and Security Expenses</t>
  </si>
  <si>
    <t>Maintenance and Repair Expense</t>
  </si>
  <si>
    <t>Communications Expense</t>
  </si>
  <si>
    <t>Postage &amp; Delivery Expense</t>
  </si>
  <si>
    <t>Supplies Expense</t>
  </si>
  <si>
    <t>Small Equipment Expense</t>
  </si>
  <si>
    <t>Equipment Rental Expense</t>
  </si>
  <si>
    <t>Equipment Maintenance &amp; Repair</t>
  </si>
  <si>
    <t>Computer Software &amp; Web</t>
  </si>
  <si>
    <t>Computer Hardware Expense</t>
  </si>
  <si>
    <t>Hospitality for Services and Guests</t>
  </si>
  <si>
    <t>Hospitality for Special Guests</t>
  </si>
  <si>
    <t>Tax on Purchases (0%)</t>
  </si>
  <si>
    <t>Appreciation for Volunteers</t>
  </si>
  <si>
    <t>Advertising &amp; Promotion</t>
  </si>
  <si>
    <t>Service Programming Expense</t>
  </si>
  <si>
    <t>Outside Printing Service</t>
  </si>
  <si>
    <t>Curriculum &amp; Book Expense</t>
  </si>
  <si>
    <t>Conference &amp; Seminar Expense</t>
  </si>
  <si>
    <t>Membership, Dues &amp; Subscription</t>
  </si>
  <si>
    <t>Event Expense</t>
  </si>
  <si>
    <t>Camps &amp; Retreats Expense</t>
  </si>
  <si>
    <t>Travel Expense</t>
  </si>
  <si>
    <t>Recruiting &amp; Relocation Expense</t>
  </si>
  <si>
    <t>Financial Service Fees</t>
  </si>
  <si>
    <t>Interest Expense</t>
  </si>
  <si>
    <t>Taxes and Licenses Expense</t>
  </si>
  <si>
    <t>Book Store Purchases</t>
  </si>
  <si>
    <t>Shortages &amp; Overages</t>
  </si>
  <si>
    <t>Coffee Corner Purchases</t>
  </si>
  <si>
    <t>Affiliate Expense</t>
  </si>
  <si>
    <t>Affiliate Expense Outside Ser</t>
  </si>
  <si>
    <t>Affiliate Travel</t>
  </si>
  <si>
    <t>Campus Support</t>
  </si>
  <si>
    <t>Campus Support Travel</t>
  </si>
  <si>
    <t>Campus Support Retreats &amp; Event</t>
  </si>
  <si>
    <t>Mission Trips (8100.00)</t>
  </si>
  <si>
    <t>Missionaries</t>
  </si>
  <si>
    <t>Mission Projects (8300.00)</t>
  </si>
  <si>
    <t>Benevolence</t>
  </si>
  <si>
    <t>Church Plant Expense</t>
  </si>
  <si>
    <t>Other Income/Expense</t>
  </si>
  <si>
    <t>Amortization Expense</t>
  </si>
  <si>
    <t>Depreciation Expense</t>
  </si>
  <si>
    <t>Bill.com Money Out Clearing</t>
  </si>
  <si>
    <t>Bank</t>
  </si>
  <si>
    <t>Import JE Holding Account</t>
  </si>
  <si>
    <t>Current Asset</t>
  </si>
  <si>
    <t>Undesignated Cash Adjustment Account</t>
  </si>
  <si>
    <t>Designated Cash Adjustment Account</t>
  </si>
  <si>
    <t>Pacific Western Checking</t>
  </si>
  <si>
    <t>Uncleared Checks at Conversion</t>
  </si>
  <si>
    <t>Uncleared Deposits at Conversion</t>
  </si>
  <si>
    <t>Chase Bank Checking</t>
  </si>
  <si>
    <t>ECCU Checking Account 9601</t>
  </si>
  <si>
    <t>ECCU Savings Account 9620</t>
  </si>
  <si>
    <t>CCCU Ministry Premium</t>
  </si>
  <si>
    <t>CCCU 24 Month CD</t>
  </si>
  <si>
    <t>CCCU 48 Month Kingdom Builder</t>
  </si>
  <si>
    <t>Outstanding Deposits</t>
  </si>
  <si>
    <t>Petty Cash</t>
  </si>
  <si>
    <t>Accounts Receivable</t>
  </si>
  <si>
    <t>Outstanding invoices the company has issued out to the client but has not yet received in cash at balance date.</t>
  </si>
  <si>
    <t>Accounts Receivable Other</t>
  </si>
  <si>
    <t>Undeposited Funds</t>
  </si>
  <si>
    <t>Accounts Receivable - Preschool</t>
  </si>
  <si>
    <t>ECCU Online Giving Clearing Account (Fellowship One)</t>
  </si>
  <si>
    <t>Yes</t>
  </si>
  <si>
    <t>PWB Online Giving Clearing Account (Push Pay)</t>
  </si>
  <si>
    <t>Prepaid Insurance</t>
  </si>
  <si>
    <t>Prepaid Expenses - Other</t>
  </si>
  <si>
    <t>Loan Origination Fees</t>
  </si>
  <si>
    <t>Less Accumulated Amortization</t>
  </si>
  <si>
    <t>Inventory</t>
  </si>
  <si>
    <t>Fixed Asset</t>
  </si>
  <si>
    <t>Land</t>
  </si>
  <si>
    <t>Building</t>
  </si>
  <si>
    <t>Furniture and Equipment</t>
  </si>
  <si>
    <t>Audio and Visual</t>
  </si>
  <si>
    <t>Children/Youth Equipment</t>
  </si>
  <si>
    <t>Construction in Progress - Burbank Remodel</t>
  </si>
  <si>
    <t>Holding Account for Burbank Remodel Expenditures</t>
  </si>
  <si>
    <t>Accumulated Depreciation</t>
  </si>
  <si>
    <t>Payroll Clearing</t>
  </si>
  <si>
    <t>Current Liability</t>
  </si>
  <si>
    <t>Unpaid Expense Claims</t>
  </si>
  <si>
    <t>Expense claims typically made by employees/shareholder employees still outstanding.</t>
  </si>
  <si>
    <t>Reimbursements through Payroll</t>
  </si>
  <si>
    <t>Direct Deposit Liabilities (DNU)</t>
  </si>
  <si>
    <t>Wages Payable</t>
  </si>
  <si>
    <t>Xero automatically updates this account for payroll entries created using Payroll and will store the payroll amount to be paid to the employee for the pay run. This account enables you to maintain separate accounts for employee Wages Payable amounts and Accounts Payable amounts</t>
  </si>
  <si>
    <t>Sales Tax</t>
  </si>
  <si>
    <t>The balance in this account represents Sales Tax owing to or from your tax authority. At the end of the tax period, it is this account that should be used to code against either the 'refunds from' or 'payments to' your tax authority that will appear on the bank statement. Xero has been designed to use only one sales tax account to track sales taxes on income and expenses, so there is no need to add any new sales tax accounts to Xero.</t>
  </si>
  <si>
    <t>Accounts Payable</t>
  </si>
  <si>
    <t>Outstanding invoices the company has received from suppliers but has not yet paid at balance date</t>
  </si>
  <si>
    <t>Accounts Payable 2</t>
  </si>
  <si>
    <t>Insurance Premiums Payable</t>
  </si>
  <si>
    <t>Due to/from Campuses</t>
  </si>
  <si>
    <t>To track amounts due to/from campuses</t>
  </si>
  <si>
    <t>Credit Card Payment Clearing Account</t>
  </si>
  <si>
    <t>Citiadvantage - General 1919</t>
  </si>
  <si>
    <t>2410.10DNU</t>
  </si>
  <si>
    <t>Citiadvantage - General-1919</t>
  </si>
  <si>
    <t>AmEx Business Platinum 61002</t>
  </si>
  <si>
    <t>2410.11DNU</t>
  </si>
  <si>
    <t>AmEx Business Platinum-61002</t>
  </si>
  <si>
    <t>Discover Card</t>
  </si>
  <si>
    <t>2410.21DNU</t>
  </si>
  <si>
    <t>Discover Card - 1</t>
  </si>
  <si>
    <t>B of A Mastercard 0122</t>
  </si>
  <si>
    <t>2410.30DNU</t>
  </si>
  <si>
    <t>B of A Mastercard - 0122</t>
  </si>
  <si>
    <t>Visa Rebecca 1520</t>
  </si>
  <si>
    <t>2410.38DNU</t>
  </si>
  <si>
    <t>Visa Rebecca-1520</t>
  </si>
  <si>
    <t>Visa Adam 9567</t>
  </si>
  <si>
    <t>2410.39DNU</t>
  </si>
  <si>
    <t>Visa Adam-9567</t>
  </si>
  <si>
    <t>Visa Dave 2577</t>
  </si>
  <si>
    <t>2410.56DNU</t>
  </si>
  <si>
    <t>Visa Dave-2577</t>
  </si>
  <si>
    <t>Visa Harrell 2759</t>
  </si>
  <si>
    <t>2410.57DNU</t>
  </si>
  <si>
    <t>Visa Harrell-2759</t>
  </si>
  <si>
    <t>Visa Melissa - 7238</t>
  </si>
  <si>
    <t>Medical Liabilities Payable</t>
  </si>
  <si>
    <t>Federal PR Tax Payable</t>
  </si>
  <si>
    <t>State PR Tax Payable</t>
  </si>
  <si>
    <t>403b Withheld</t>
  </si>
  <si>
    <t>Missions Refund Payable</t>
  </si>
  <si>
    <t>Venue2 Four32 Payable</t>
  </si>
  <si>
    <t>Missions- Christmas Conspiracy</t>
  </si>
  <si>
    <t>NorthWest SA Campus Launch</t>
  </si>
  <si>
    <t>V2 Upper Room Special Project</t>
  </si>
  <si>
    <t>Accrued Expenses</t>
  </si>
  <si>
    <t>Main Street - Web Streaming Upgrade Project</t>
  </si>
  <si>
    <t>Temporarily Restricted Account</t>
  </si>
  <si>
    <t>Historical Adjustment</t>
  </si>
  <si>
    <t>For accountant adjustments</t>
  </si>
  <si>
    <t>Rounding</t>
  </si>
  <si>
    <t>An adjustment entry to allow for rounding</t>
  </si>
  <si>
    <t>Tracking Transfers</t>
  </si>
  <si>
    <t>Tracking</t>
  </si>
  <si>
    <t>Transfers between tracking categories</t>
  </si>
  <si>
    <t>Mortgage Payable</t>
  </si>
  <si>
    <t>Non-current Liability</t>
  </si>
  <si>
    <t>Deferred Income</t>
  </si>
  <si>
    <t>Beginning Balance- Gen Church</t>
  </si>
  <si>
    <t>Equity</t>
  </si>
  <si>
    <t>Beginning Fund Balance</t>
  </si>
  <si>
    <t>Retained Earnings</t>
  </si>
  <si>
    <t>Do not Use</t>
  </si>
  <si>
    <t>Unrestricted Net Assets</t>
  </si>
  <si>
    <t>Tithes &amp; Offerings</t>
  </si>
  <si>
    <t>Revenue</t>
  </si>
  <si>
    <t>Online Offerings</t>
  </si>
  <si>
    <t>Tithes and Offerings Walk Ins</t>
  </si>
  <si>
    <t>Tithes &amp; Offering - Pushpay</t>
  </si>
  <si>
    <t>Tithe and Offerings - Paypal</t>
  </si>
  <si>
    <t>Tithe and Offering - Square</t>
  </si>
  <si>
    <t>Children's Offering</t>
  </si>
  <si>
    <t>To Central Services</t>
  </si>
  <si>
    <t>Central Income</t>
  </si>
  <si>
    <t>Affiliate Income</t>
  </si>
  <si>
    <t>Building Fund Offering</t>
  </si>
  <si>
    <t>Designated Offerings</t>
  </si>
  <si>
    <t>Celera Income</t>
  </si>
  <si>
    <t>Celera Subscription Income</t>
  </si>
  <si>
    <t>Celera Book Income</t>
  </si>
  <si>
    <t>Special Offerings</t>
  </si>
  <si>
    <t>Mission Trips (4300.00)</t>
  </si>
  <si>
    <t>Mission Projects (4310.00)</t>
  </si>
  <si>
    <t>Camps &amp; Retreats Receipts</t>
  </si>
  <si>
    <t>Events Receipts</t>
  </si>
  <si>
    <t>Fundraiser Income</t>
  </si>
  <si>
    <t>Childcare Income</t>
  </si>
  <si>
    <t>Tuition</t>
  </si>
  <si>
    <t>Counseling &amp; Clergy Services</t>
  </si>
  <si>
    <t>Preschool Income</t>
  </si>
  <si>
    <t>Facility Rental Income</t>
  </si>
  <si>
    <t>Coffee Shop Sales</t>
  </si>
  <si>
    <t>Books Income</t>
  </si>
  <si>
    <t>Interest Income</t>
  </si>
  <si>
    <t>Other Income</t>
  </si>
  <si>
    <t>Dept ID</t>
  </si>
  <si>
    <t>00-Central Services</t>
  </si>
  <si>
    <t>01</t>
  </si>
  <si>
    <t>01-General</t>
  </si>
  <si>
    <t>Depts Column 1</t>
  </si>
  <si>
    <t>10-Main Street</t>
  </si>
  <si>
    <t>02</t>
  </si>
  <si>
    <t>02-Children</t>
  </si>
  <si>
    <t>40-Burbank</t>
  </si>
  <si>
    <t>03</t>
  </si>
  <si>
    <t>03-Remnant</t>
  </si>
  <si>
    <t>50-V2</t>
  </si>
  <si>
    <t>04</t>
  </si>
  <si>
    <t>04-Worship</t>
  </si>
  <si>
    <t>60-Riverside</t>
  </si>
  <si>
    <t>05</t>
  </si>
  <si>
    <t>05-SHLS</t>
  </si>
  <si>
    <t>70-San Antonio</t>
  </si>
  <si>
    <t>08</t>
  </si>
  <si>
    <t>08-Pray for Harper Fund</t>
  </si>
  <si>
    <t>73-Pearl</t>
  </si>
  <si>
    <t>09</t>
  </si>
  <si>
    <t>09-Growth Groups</t>
  </si>
  <si>
    <t>75-Northwest SA</t>
  </si>
  <si>
    <t>10</t>
  </si>
  <si>
    <t>10-Missions and Outreach</t>
  </si>
  <si>
    <t>80-Missoula</t>
  </si>
  <si>
    <t>14</t>
  </si>
  <si>
    <t>14-Guest Services</t>
  </si>
  <si>
    <t>90-Norcal</t>
  </si>
  <si>
    <t>20</t>
  </si>
  <si>
    <t>20-Tech Arts</t>
  </si>
  <si>
    <t>21</t>
  </si>
  <si>
    <t>21-Communications</t>
  </si>
  <si>
    <t>22</t>
  </si>
  <si>
    <t>22-Maintenance</t>
  </si>
  <si>
    <t>23</t>
  </si>
  <si>
    <t>23-Coffee Shop &amp; Bookstore</t>
  </si>
  <si>
    <t>24</t>
  </si>
  <si>
    <t>24-Office</t>
  </si>
  <si>
    <t>25</t>
  </si>
  <si>
    <t>25-Celera</t>
  </si>
  <si>
    <t>Copy Departments to Column D.  Dept ID's will calculate automatically.</t>
  </si>
  <si>
    <t>Depts Column 2</t>
  </si>
</sst>
</file>

<file path=xl/styles.xml><?xml version="1.0" encoding="utf-8"?>
<styleSheet xmlns="http://schemas.openxmlformats.org/spreadsheetml/2006/main">
  <numFmts count="3">
    <numFmt numFmtId="0" formatCode="General"/>
    <numFmt numFmtId="59" formatCode="&quot; &quot;* #,##0.00&quot; &quot;;&quot; &quot;* (#,##0.00);&quot; &quot;* &quot;-&quot;??&quot; &quot;"/>
    <numFmt numFmtId="60" formatCode="&quot; &quot;&quot;$&quot;* #,##0.00&quot; &quot;;&quot; &quot;&quot;$&quot;* (#,##0.00);&quot; &quot;&quot;$&quot;* &quot;-&quot;??&quot; &quot;"/>
  </numFmts>
  <fonts count="19">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sz val="24"/>
      <color indexed="8"/>
      <name val="Calibri"/>
    </font>
    <font>
      <b val="1"/>
      <sz val="12"/>
      <color indexed="8"/>
      <name val="Calibri"/>
    </font>
    <font>
      <b val="1"/>
      <sz val="10"/>
      <color indexed="8"/>
      <name val="Calibri"/>
    </font>
    <font>
      <sz val="10"/>
      <color indexed="8"/>
      <name val="Calibri"/>
    </font>
    <font>
      <i val="1"/>
      <sz val="11"/>
      <color indexed="8"/>
      <name val="Calibri"/>
    </font>
    <font>
      <b val="1"/>
      <sz val="14"/>
      <color indexed="8"/>
      <name val="Calibri"/>
    </font>
    <font>
      <b val="1"/>
      <sz val="11"/>
      <color indexed="8"/>
      <name val="Calibri"/>
    </font>
    <font>
      <b val="1"/>
      <sz val="11"/>
      <color indexed="12"/>
      <name val="Calibri"/>
    </font>
    <font>
      <sz val="11"/>
      <color indexed="12"/>
      <name val="Calibri"/>
    </font>
    <font>
      <sz val="11"/>
      <color indexed="19"/>
      <name val="Calibri"/>
    </font>
    <font>
      <b val="1"/>
      <sz val="10"/>
      <color indexed="12"/>
      <name val="Arial"/>
    </font>
    <font>
      <sz val="10"/>
      <color indexed="8"/>
      <name val="Arial"/>
    </font>
    <font>
      <b val="1"/>
      <sz val="11"/>
      <color indexed="19"/>
      <name val="Calibri"/>
    </font>
  </fonts>
  <fills count="14">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8"/>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3"/>
        <bgColor auto="1"/>
      </patternFill>
    </fill>
    <fill>
      <patternFill patternType="solid">
        <fgColor indexed="24"/>
        <bgColor auto="1"/>
      </patternFill>
    </fill>
  </fills>
  <borders count="50">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thin">
        <color indexed="13"/>
      </left>
      <right style="thin">
        <color indexed="13"/>
      </right>
      <top style="thin">
        <color indexed="13"/>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3"/>
      </right>
      <top style="thin">
        <color indexed="13"/>
      </top>
      <bottom style="thin">
        <color indexed="13"/>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3"/>
      </right>
      <top style="thin">
        <color indexed="13"/>
      </top>
      <bottom style="thin">
        <color indexed="13"/>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13"/>
      </left>
      <right style="thin">
        <color indexed="13"/>
      </right>
      <top style="medium">
        <color indexed="8"/>
      </top>
      <bottom style="medium">
        <color indexed="8"/>
      </bottom>
      <diagonal/>
    </border>
    <border>
      <left style="thin">
        <color indexed="13"/>
      </left>
      <right style="thin">
        <color indexed="13"/>
      </right>
      <top style="thin">
        <color indexed="8"/>
      </top>
      <bottom style="medium">
        <color indexed="8"/>
      </bottom>
      <diagonal/>
    </border>
    <border>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8"/>
      </top>
      <bottom style="thin">
        <color indexed="13"/>
      </bottom>
      <diagonal/>
    </border>
    <border>
      <left style="thin">
        <color indexed="8"/>
      </left>
      <right style="thin">
        <color indexed="8"/>
      </right>
      <top style="thin">
        <color indexed="8"/>
      </top>
      <bottom/>
      <diagonal/>
    </border>
    <border>
      <left style="thin">
        <color indexed="8"/>
      </left>
      <right style="thin">
        <color indexed="8"/>
      </right>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8"/>
      </right>
      <top style="thin">
        <color indexed="13"/>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13"/>
      </top>
      <bottom style="thin">
        <color indexed="13"/>
      </bottom>
      <diagonal/>
    </border>
    <border>
      <left/>
      <right/>
      <top style="thin">
        <color indexed="13"/>
      </top>
      <bottom/>
      <diagonal/>
    </border>
    <border>
      <left/>
      <right style="thin">
        <color indexed="13"/>
      </right>
      <top style="thin">
        <color indexed="13"/>
      </top>
      <bottom/>
      <diagonal/>
    </border>
    <border>
      <left/>
      <right/>
      <top/>
      <bottom/>
      <diagonal/>
    </border>
    <border>
      <left/>
      <right style="thin">
        <color indexed="13"/>
      </right>
      <top/>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right/>
      <top/>
      <bottom style="thin">
        <color indexed="13"/>
      </bottom>
      <diagonal/>
    </border>
    <border>
      <left style="thin">
        <color indexed="13"/>
      </left>
      <right style="thin">
        <color indexed="13"/>
      </right>
      <top/>
      <bottom style="thin">
        <color indexed="13"/>
      </bottom>
      <diagonal/>
    </border>
    <border>
      <left style="thin">
        <color indexed="21"/>
      </left>
      <right style="thin">
        <color indexed="21"/>
      </right>
      <top style="thin">
        <color indexed="21"/>
      </top>
      <bottom style="thin">
        <color indexed="21"/>
      </bottom>
      <diagonal/>
    </border>
    <border>
      <left style="thin">
        <color indexed="21"/>
      </left>
      <right style="thin">
        <color indexed="22"/>
      </right>
      <top style="thin">
        <color indexed="13"/>
      </top>
      <bottom style="thin">
        <color indexed="13"/>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13"/>
      </right>
      <top style="thin">
        <color indexed="13"/>
      </top>
      <bottom style="thin">
        <color indexed="13"/>
      </bottom>
      <diagonal/>
    </border>
    <border>
      <left style="thin">
        <color indexed="22"/>
      </left>
      <right style="thin">
        <color indexed="13"/>
      </right>
      <top style="thin">
        <color indexed="22"/>
      </top>
      <bottom style="thin">
        <color indexed="22"/>
      </bottom>
      <diagonal/>
    </border>
    <border>
      <left style="thin">
        <color indexed="13"/>
      </left>
      <right style="thin">
        <color indexed="22"/>
      </right>
      <top style="thin">
        <color indexed="22"/>
      </top>
      <bottom style="thin">
        <color indexed="22"/>
      </bottom>
      <diagonal/>
    </border>
    <border>
      <left style="thin">
        <color indexed="13"/>
      </left>
      <right style="thin">
        <color indexed="13"/>
      </right>
      <top style="thin">
        <color indexed="21"/>
      </top>
      <bottom style="thin">
        <color indexed="13"/>
      </bottom>
      <diagonal/>
    </border>
    <border>
      <left style="thin">
        <color indexed="13"/>
      </left>
      <right style="thin">
        <color indexed="22"/>
      </right>
      <top style="thin">
        <color indexed="13"/>
      </top>
      <bottom style="thin">
        <color indexed="13"/>
      </bottom>
      <diagonal/>
    </border>
    <border>
      <left style="thin">
        <color indexed="13"/>
      </left>
      <right style="thin">
        <color indexed="13"/>
      </right>
      <top style="thin">
        <color indexed="22"/>
      </top>
      <bottom style="thin">
        <color indexed="13"/>
      </bottom>
      <diagonal/>
    </border>
  </borders>
  <cellStyleXfs count="1">
    <xf numFmtId="0" fontId="0" applyNumberFormat="0" applyFont="1" applyFill="0" applyBorder="0" applyAlignment="1" applyProtection="0">
      <alignment vertical="bottom"/>
    </xf>
  </cellStyleXfs>
  <cellXfs count="127">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bottom"/>
    </xf>
    <xf numFmtId="0" fontId="6" fillId="4" borderId="1" applyNumberFormat="0" applyFont="1" applyFill="1" applyBorder="1" applyAlignment="1" applyProtection="0">
      <alignment horizontal="center"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49" fontId="7" fillId="5" borderId="4" applyNumberFormat="1" applyFont="1" applyFill="1" applyBorder="1" applyAlignment="1" applyProtection="0">
      <alignment horizontal="right" vertical="center" wrapText="1"/>
    </xf>
    <xf numFmtId="0" fontId="8" fillId="4" borderId="5" applyNumberFormat="0" applyFont="1" applyFill="1" applyBorder="1" applyAlignment="1" applyProtection="0">
      <alignment horizontal="left" vertical="center" wrapText="1"/>
    </xf>
    <xf numFmtId="0" fontId="9" fillId="4" borderId="6" applyNumberFormat="0" applyFont="1" applyFill="1" applyBorder="1" applyAlignment="1" applyProtection="0">
      <alignment horizontal="left" vertical="center" wrapText="1"/>
    </xf>
    <xf numFmtId="0" fontId="9" fillId="4" borderId="7" applyNumberFormat="0" applyFont="1" applyFill="1" applyBorder="1" applyAlignment="1" applyProtection="0">
      <alignment horizontal="left" vertical="center" wrapText="1"/>
    </xf>
    <xf numFmtId="49" fontId="8" fillId="5" borderId="8" applyNumberFormat="1" applyFont="1" applyFill="1" applyBorder="1" applyAlignment="1" applyProtection="0">
      <alignment horizontal="left" vertical="center" wrapText="1"/>
    </xf>
    <xf numFmtId="0" fontId="8" fillId="5" borderId="9" applyNumberFormat="0" applyFont="1" applyFill="1" applyBorder="1" applyAlignment="1" applyProtection="0">
      <alignment horizontal="left" vertical="center" wrapText="1"/>
    </xf>
    <xf numFmtId="0" fontId="8" fillId="5" borderId="10" applyNumberFormat="0" applyFont="1" applyFill="1" applyBorder="1" applyAlignment="1" applyProtection="0">
      <alignment horizontal="left" vertical="center" wrapText="1"/>
    </xf>
    <xf numFmtId="0" fontId="0" fillId="4" borderId="11" applyNumberFormat="0" applyFont="1" applyFill="1" applyBorder="1" applyAlignment="1" applyProtection="0">
      <alignment vertical="bottom"/>
    </xf>
    <xf numFmtId="49" fontId="8" fillId="5" borderId="4" applyNumberFormat="1" applyFont="1" applyFill="1" applyBorder="1" applyAlignment="1" applyProtection="0">
      <alignment vertical="center" wrapText="1"/>
    </xf>
    <xf numFmtId="14" fontId="8" fillId="4" borderId="12" applyNumberFormat="1" applyFont="1" applyFill="1" applyBorder="1" applyAlignment="1" applyProtection="0">
      <alignment horizontal="left" vertical="center" wrapText="1"/>
    </xf>
    <xf numFmtId="14" fontId="8" fillId="4" borderId="13" applyNumberFormat="1" applyFont="1" applyFill="1" applyBorder="1" applyAlignment="1" applyProtection="0">
      <alignment horizontal="left" vertical="center" wrapText="1"/>
    </xf>
    <xf numFmtId="0" fontId="0" fillId="4" borderId="14" applyNumberFormat="0" applyFont="1" applyFill="1" applyBorder="1" applyAlignment="1" applyProtection="0">
      <alignment vertical="bottom"/>
    </xf>
    <xf numFmtId="14" fontId="8" fillId="4" borderId="5" applyNumberFormat="1" applyFont="1" applyFill="1" applyBorder="1" applyAlignment="1" applyProtection="0">
      <alignment horizontal="left" vertical="center" wrapText="1"/>
    </xf>
    <xf numFmtId="14" fontId="8" fillId="4" borderId="6" applyNumberFormat="1" applyFont="1" applyFill="1" applyBorder="1" applyAlignment="1" applyProtection="0">
      <alignment horizontal="left" vertical="center" wrapText="1"/>
    </xf>
    <xf numFmtId="49" fontId="8" fillId="5" borderId="15" applyNumberFormat="1" applyFont="1" applyFill="1" applyBorder="1" applyAlignment="1" applyProtection="0">
      <alignment horizontal="left" vertical="bottom"/>
    </xf>
    <xf numFmtId="0" fontId="8" fillId="5" borderId="16" applyNumberFormat="0" applyFont="1" applyFill="1" applyBorder="1" applyAlignment="1" applyProtection="0">
      <alignment horizontal="left" vertical="bottom"/>
    </xf>
    <xf numFmtId="0" fontId="8" fillId="5" borderId="17" applyNumberFormat="0" applyFont="1" applyFill="1" applyBorder="1" applyAlignment="1" applyProtection="0">
      <alignment horizontal="left" vertical="bottom"/>
    </xf>
    <xf numFmtId="49" fontId="8" fillId="4" borderId="4" applyNumberFormat="1" applyFont="1" applyFill="1" applyBorder="1" applyAlignment="1" applyProtection="0">
      <alignment vertical="center" wrapText="1"/>
    </xf>
    <xf numFmtId="0" fontId="8" fillId="4" borderId="5" applyNumberFormat="0" applyFont="1" applyFill="1" applyBorder="1" applyAlignment="1" applyProtection="0">
      <alignment horizontal="center" vertical="center" wrapText="1"/>
    </xf>
    <xf numFmtId="0" fontId="8" fillId="4" borderId="6" applyNumberFormat="0" applyFont="1" applyFill="1" applyBorder="1" applyAlignment="1" applyProtection="0">
      <alignment horizontal="center" vertical="center" wrapText="1"/>
    </xf>
    <xf numFmtId="0" fontId="0" fillId="4" borderId="18" applyNumberFormat="0" applyFont="1" applyFill="1" applyBorder="1" applyAlignment="1" applyProtection="0">
      <alignment vertical="bottom"/>
    </xf>
    <xf numFmtId="0" fontId="0" fillId="4" borderId="19" applyNumberFormat="0" applyFont="1" applyFill="1" applyBorder="1" applyAlignment="1" applyProtection="0">
      <alignment vertical="bottom"/>
    </xf>
    <xf numFmtId="49" fontId="7" fillId="6" borderId="4" applyNumberFormat="1" applyFont="1" applyFill="1" applyBorder="1" applyAlignment="1" applyProtection="0">
      <alignment horizontal="left" vertical="center" wrapText="1"/>
    </xf>
    <xf numFmtId="49" fontId="7" fillId="6" borderId="4" applyNumberFormat="1" applyFont="1" applyFill="1" applyBorder="1" applyAlignment="1" applyProtection="0">
      <alignment vertical="center" wrapText="1"/>
    </xf>
    <xf numFmtId="49" fontId="7" fillId="7" borderId="4" applyNumberFormat="1" applyFont="1" applyFill="1" applyBorder="1" applyAlignment="1" applyProtection="0">
      <alignment vertical="center" wrapText="1"/>
    </xf>
    <xf numFmtId="49" fontId="7" fillId="6" borderId="8" applyNumberFormat="1" applyFont="1" applyFill="1" applyBorder="1" applyAlignment="1" applyProtection="0">
      <alignment horizontal="center" vertical="center" wrapText="1"/>
    </xf>
    <xf numFmtId="0" fontId="0" fillId="4" borderId="20" applyNumberFormat="0" applyFont="1" applyFill="1" applyBorder="1" applyAlignment="1" applyProtection="0">
      <alignment vertical="bottom"/>
    </xf>
    <xf numFmtId="59" fontId="2" fillId="4" borderId="13" applyNumberFormat="1" applyFont="1" applyFill="1" applyBorder="1" applyAlignment="1" applyProtection="0">
      <alignment vertical="center" wrapText="1"/>
    </xf>
    <xf numFmtId="0" fontId="2" fillId="4" borderId="13" applyNumberFormat="0" applyFont="1" applyFill="1" applyBorder="1" applyAlignment="1" applyProtection="0">
      <alignment vertical="center" wrapText="1"/>
    </xf>
    <xf numFmtId="0" fontId="2" fillId="4" borderId="13" applyNumberFormat="0" applyFont="1" applyFill="1" applyBorder="1" applyAlignment="1" applyProtection="0">
      <alignment horizontal="center" vertical="center" wrapText="1"/>
    </xf>
    <xf numFmtId="59" fontId="2" fillId="4" borderId="6" applyNumberFormat="1" applyFont="1" applyFill="1" applyBorder="1" applyAlignment="1" applyProtection="0">
      <alignment vertical="center" wrapText="1"/>
    </xf>
    <xf numFmtId="0" fontId="2" fillId="4" borderId="6" applyNumberFormat="0" applyFont="1" applyFill="1" applyBorder="1" applyAlignment="1" applyProtection="0">
      <alignment vertical="center" wrapText="1"/>
    </xf>
    <xf numFmtId="0" fontId="2" fillId="4" borderId="6" applyNumberFormat="0" applyFont="1" applyFill="1" applyBorder="1" applyAlignment="1" applyProtection="0">
      <alignment horizontal="center" vertical="center" wrapText="1"/>
    </xf>
    <xf numFmtId="0" fontId="10" fillId="4" borderId="21" applyNumberFormat="0" applyFont="1" applyFill="1" applyBorder="1" applyAlignment="1" applyProtection="0">
      <alignment vertical="bottom"/>
    </xf>
    <xf numFmtId="0" fontId="0" fillId="4" borderId="22" applyNumberFormat="0" applyFont="1" applyFill="1" applyBorder="1" applyAlignment="1" applyProtection="0">
      <alignment vertical="bottom"/>
    </xf>
    <xf numFmtId="60" fontId="11" fillId="4" borderId="6" applyNumberFormat="1" applyFont="1" applyFill="1" applyBorder="1" applyAlignment="1" applyProtection="0">
      <alignment vertical="center" wrapText="1"/>
    </xf>
    <xf numFmtId="49" fontId="11" fillId="4" borderId="23" applyNumberFormat="1" applyFont="1" applyFill="1" applyBorder="1" applyAlignment="1" applyProtection="0">
      <alignment vertical="center" wrapText="1"/>
    </xf>
    <xf numFmtId="49" fontId="11" fillId="4" borderId="21" applyNumberFormat="1" applyFont="1" applyFill="1" applyBorder="1" applyAlignment="1" applyProtection="0">
      <alignment vertical="center" wrapText="1"/>
    </xf>
    <xf numFmtId="0" fontId="11" fillId="4" borderId="21" applyNumberFormat="0" applyFont="1" applyFill="1" applyBorder="1" applyAlignment="1" applyProtection="0">
      <alignment horizontal="left" vertical="center" wrapText="1"/>
    </xf>
    <xf numFmtId="0" fontId="11" fillId="4" borderId="1" applyNumberFormat="0" applyFont="1" applyFill="1" applyBorder="1" applyAlignment="1" applyProtection="0">
      <alignment horizontal="left" vertical="center" wrapText="1"/>
    </xf>
    <xf numFmtId="0" fontId="0" fillId="4" borderId="21" applyNumberFormat="0" applyFont="1" applyFill="1" applyBorder="1" applyAlignment="1" applyProtection="0">
      <alignment vertical="bottom"/>
    </xf>
    <xf numFmtId="14" fontId="8" fillId="4" borderId="1" applyNumberFormat="1" applyFont="1" applyFill="1" applyBorder="1" applyAlignment="1" applyProtection="0">
      <alignment vertical="center"/>
    </xf>
    <xf numFmtId="0" fontId="0" applyNumberFormat="1" applyFont="1" applyFill="0" applyBorder="0" applyAlignment="1" applyProtection="0">
      <alignment vertical="bottom"/>
    </xf>
    <xf numFmtId="49" fontId="12" fillId="7" borderId="24" applyNumberFormat="1" applyFont="1" applyFill="1" applyBorder="1" applyAlignment="1" applyProtection="0">
      <alignment vertical="center" wrapText="1"/>
    </xf>
    <xf numFmtId="49" fontId="12" fillId="7" borderId="24" applyNumberFormat="1" applyFont="1" applyFill="1" applyBorder="1" applyAlignment="1" applyProtection="0">
      <alignment horizontal="center" vertical="center" wrapText="1"/>
    </xf>
    <xf numFmtId="0" fontId="0" borderId="14" applyNumberFormat="0" applyFont="1" applyFill="0" applyBorder="1" applyAlignment="1" applyProtection="0">
      <alignment vertical="bottom"/>
    </xf>
    <xf numFmtId="49" fontId="9" borderId="25" applyNumberFormat="1" applyFont="1" applyFill="0" applyBorder="1" applyAlignment="1" applyProtection="0">
      <alignment horizontal="left" vertical="bottom"/>
    </xf>
    <xf numFmtId="49" fontId="9" fillId="4" borderId="25" applyNumberFormat="1" applyFont="1" applyFill="1" applyBorder="1" applyAlignment="1" applyProtection="0">
      <alignment horizontal="left" vertical="top"/>
    </xf>
    <xf numFmtId="49" fontId="0" borderId="25" applyNumberFormat="1" applyFont="1" applyFill="0" applyBorder="1" applyAlignment="1" applyProtection="0">
      <alignment vertical="bottom"/>
    </xf>
    <xf numFmtId="49" fontId="9" borderId="26" applyNumberFormat="1" applyFont="1" applyFill="0" applyBorder="1" applyAlignment="1" applyProtection="0">
      <alignment horizontal="left" vertical="bottom"/>
    </xf>
    <xf numFmtId="49" fontId="9" fillId="4" borderId="26" applyNumberFormat="1" applyFont="1" applyFill="1" applyBorder="1" applyAlignment="1" applyProtection="0">
      <alignment horizontal="left" vertical="top"/>
    </xf>
    <xf numFmtId="49" fontId="0" borderId="26" applyNumberFormat="1" applyFont="1" applyFill="0" applyBorder="1" applyAlignment="1" applyProtection="0">
      <alignment vertical="bottom"/>
    </xf>
    <xf numFmtId="0" fontId="0" borderId="26" applyNumberFormat="0" applyFont="1" applyFill="0" applyBorder="1" applyAlignment="1" applyProtection="0">
      <alignment vertical="bottom"/>
    </xf>
    <xf numFmtId="0" fontId="9" fillId="4" borderId="26" applyNumberFormat="0" applyFont="1" applyFill="1" applyBorder="1" applyAlignment="1" applyProtection="0">
      <alignment horizontal="left" vertical="top"/>
    </xf>
    <xf numFmtId="0" fontId="9" borderId="26" applyNumberFormat="0" applyFont="1" applyFill="0" applyBorder="1" applyAlignment="1" applyProtection="0">
      <alignment vertical="bottom"/>
    </xf>
    <xf numFmtId="49" fontId="9" fillId="4" borderId="26" applyNumberFormat="1" applyFont="1" applyFill="1" applyBorder="1" applyAlignment="1" applyProtection="0">
      <alignment vertical="top"/>
    </xf>
    <xf numFmtId="0" fontId="9" fillId="4" borderId="26" applyNumberFormat="0" applyFont="1" applyFill="1" applyBorder="1" applyAlignment="1" applyProtection="0">
      <alignment vertical="top"/>
    </xf>
    <xf numFmtId="49" fontId="9" borderId="26" applyNumberFormat="1" applyFont="1" applyFill="0" applyBorder="1" applyAlignment="1" applyProtection="0">
      <alignment vertical="bottom"/>
    </xf>
    <xf numFmtId="49" fontId="9" borderId="27" applyNumberFormat="1" applyFont="1" applyFill="0" applyBorder="1" applyAlignment="1" applyProtection="0">
      <alignment horizontal="left" vertical="bottom"/>
    </xf>
    <xf numFmtId="0" fontId="0" borderId="27" applyNumberFormat="0" applyFont="1" applyFill="0" applyBorder="1" applyAlignment="1" applyProtection="0">
      <alignment vertical="bottom"/>
    </xf>
    <xf numFmtId="0" fontId="0" applyNumberFormat="1" applyFont="1" applyFill="0" applyBorder="0" applyAlignment="1" applyProtection="0">
      <alignment vertical="bottom"/>
    </xf>
    <xf numFmtId="49" fontId="13" fillId="8" borderId="28" applyNumberFormat="1" applyFont="1" applyFill="1" applyBorder="1" applyAlignment="1" applyProtection="0">
      <alignment vertical="bottom"/>
    </xf>
    <xf numFmtId="49" fontId="13" fillId="8" borderId="16" applyNumberFormat="1" applyFont="1" applyFill="1" applyBorder="1" applyAlignment="1" applyProtection="0">
      <alignment vertical="bottom"/>
    </xf>
    <xf numFmtId="49" fontId="13" fillId="8" borderId="29" applyNumberFormat="1" applyFont="1" applyFill="1" applyBorder="1" applyAlignment="1" applyProtection="0">
      <alignment vertical="bottom"/>
    </xf>
    <xf numFmtId="0" fontId="0" borderId="30" applyNumberFormat="0" applyFont="1" applyFill="0" applyBorder="1" applyAlignment="1" applyProtection="0">
      <alignment vertical="bottom"/>
    </xf>
    <xf numFmtId="49" fontId="14" fillId="8" borderId="31" applyNumberFormat="1" applyFont="1" applyFill="1" applyBorder="1" applyAlignment="1" applyProtection="0">
      <alignment horizontal="center" vertical="bottom"/>
    </xf>
    <xf numFmtId="49" fontId="14" fillId="8" borderId="31" applyNumberFormat="1" applyFont="1" applyFill="1" applyBorder="1" applyAlignment="1" applyProtection="0">
      <alignment vertical="bottom"/>
    </xf>
    <xf numFmtId="49" fontId="0" fillId="9" borderId="31" applyNumberFormat="1" applyFont="1" applyFill="1" applyBorder="1" applyAlignment="1" applyProtection="0">
      <alignment horizontal="center" vertical="bottom"/>
    </xf>
    <xf numFmtId="0" fontId="0" fillId="9" borderId="31" applyNumberFormat="0" applyFont="1" applyFill="1" applyBorder="1" applyAlignment="1" applyProtection="0">
      <alignment horizontal="center" vertical="bottom"/>
    </xf>
    <xf numFmtId="0" fontId="0" fillId="9" borderId="32" applyNumberFormat="0" applyFont="1" applyFill="1" applyBorder="1" applyAlignment="1" applyProtection="0">
      <alignment horizontal="center" vertical="bottom"/>
    </xf>
    <xf numFmtId="0" fontId="0" fillId="5" borderId="28" applyNumberFormat="1" applyFont="1" applyFill="1" applyBorder="1" applyAlignment="1" applyProtection="0">
      <alignment vertical="bottom"/>
    </xf>
    <xf numFmtId="49" fontId="0" fillId="5" borderId="16" applyNumberFormat="1" applyFont="1" applyFill="1" applyBorder="1" applyAlignment="1" applyProtection="0">
      <alignment vertical="bottom"/>
    </xf>
    <xf numFmtId="0" fontId="0" fillId="5" borderId="16" applyNumberFormat="0" applyFont="1" applyFill="1" applyBorder="1" applyAlignment="1" applyProtection="0">
      <alignment vertical="bottom"/>
    </xf>
    <xf numFmtId="0" fontId="0" fillId="5" borderId="29" applyNumberFormat="0" applyFont="1" applyFill="1" applyBorder="1" applyAlignment="1" applyProtection="0">
      <alignment vertical="bottom"/>
    </xf>
    <xf numFmtId="0" fontId="0" fillId="10" borderId="33" applyNumberFormat="1" applyFont="1" applyFill="1" applyBorder="1" applyAlignment="1" applyProtection="0">
      <alignment horizontal="center" vertical="bottom"/>
    </xf>
    <xf numFmtId="49" fontId="0" fillId="10" borderId="33" applyNumberFormat="1" applyFont="1" applyFill="1" applyBorder="1" applyAlignment="1" applyProtection="0">
      <alignment vertical="bottom"/>
    </xf>
    <xf numFmtId="0" fontId="0" fillId="10" borderId="33" applyNumberFormat="1" applyFont="1" applyFill="1" applyBorder="1" applyAlignment="1" applyProtection="0">
      <alignment vertical="bottom"/>
    </xf>
    <xf numFmtId="49" fontId="14" fillId="8" borderId="33" applyNumberFormat="1" applyFont="1" applyFill="1" applyBorder="1" applyAlignment="1" applyProtection="0">
      <alignment vertical="bottom"/>
    </xf>
    <xf numFmtId="49" fontId="14" fillId="8" borderId="34" applyNumberFormat="1" applyFont="1" applyFill="1" applyBorder="1" applyAlignment="1" applyProtection="0">
      <alignment vertical="bottom"/>
    </xf>
    <xf numFmtId="0" fontId="0" borderId="35" applyNumberFormat="1" applyFont="1" applyFill="0" applyBorder="1" applyAlignment="1" applyProtection="0">
      <alignment vertical="bottom"/>
    </xf>
    <xf numFmtId="49" fontId="0" borderId="36" applyNumberFormat="1" applyFont="1" applyFill="0" applyBorder="1" applyAlignment="1" applyProtection="0">
      <alignment vertical="bottom"/>
    </xf>
    <xf numFmtId="0" fontId="0" borderId="36" applyNumberFormat="0" applyFont="1" applyFill="0" applyBorder="1" applyAlignment="1" applyProtection="0">
      <alignment vertical="bottom"/>
    </xf>
    <xf numFmtId="0" fontId="0" borderId="37" applyNumberFormat="0" applyFont="1" applyFill="0" applyBorder="1" applyAlignment="1" applyProtection="0">
      <alignment vertical="bottom"/>
    </xf>
    <xf numFmtId="0" fontId="0" borderId="38" applyNumberFormat="0" applyFont="1" applyFill="0" applyBorder="1" applyAlignment="1" applyProtection="0">
      <alignment vertical="bottom"/>
    </xf>
    <xf numFmtId="0" fontId="0" borderId="20" applyNumberFormat="0" applyFont="1" applyFill="0" applyBorder="1" applyAlignment="1" applyProtection="0">
      <alignment vertical="bottom"/>
    </xf>
    <xf numFmtId="0" fontId="0" borderId="39" applyNumberFormat="0" applyFont="1" applyFill="0" applyBorder="1" applyAlignment="1" applyProtection="0">
      <alignment vertical="bottom"/>
    </xf>
    <xf numFmtId="0" fontId="0" borderId="1" applyNumberFormat="0" applyFont="1" applyFill="0" applyBorder="1" applyAlignment="1" applyProtection="0">
      <alignment vertical="bottom"/>
    </xf>
    <xf numFmtId="49" fontId="15" fillId="4" borderId="1" applyNumberFormat="1" applyFont="1" applyFill="1" applyBorder="1" applyAlignment="1" applyProtection="0">
      <alignment horizontal="left" vertical="top" wrapText="1"/>
    </xf>
    <xf numFmtId="0" fontId="15" fillId="4" borderId="1" applyNumberFormat="0" applyFont="1" applyFill="1" applyBorder="1" applyAlignment="1" applyProtection="0">
      <alignment horizontal="left" vertical="top"/>
    </xf>
    <xf numFmtId="0" fontId="0" borderId="35" applyNumberFormat="0" applyFont="1" applyFill="0" applyBorder="1" applyAlignment="1" applyProtection="0">
      <alignment vertical="bottom"/>
    </xf>
    <xf numFmtId="49" fontId="0" borderId="35" applyNumberFormat="1" applyFont="1" applyFill="0" applyBorder="1" applyAlignment="1" applyProtection="0">
      <alignment vertical="bottom"/>
    </xf>
    <xf numFmtId="0" fontId="0" fillId="5" borderId="28" applyNumberFormat="0" applyFont="1" applyFill="1" applyBorder="1" applyAlignment="1" applyProtection="0">
      <alignment vertical="bottom"/>
    </xf>
    <xf numFmtId="0" fontId="0" borderId="21" applyNumberFormat="0" applyFont="1" applyFill="0" applyBorder="1" applyAlignment="1" applyProtection="0">
      <alignment vertical="bottom"/>
    </xf>
    <xf numFmtId="0" fontId="0" applyNumberFormat="1" applyFont="1" applyFill="0" applyBorder="0" applyAlignment="1" applyProtection="0">
      <alignment vertical="bottom"/>
    </xf>
    <xf numFmtId="49" fontId="13" fillId="11" borderId="40" applyNumberFormat="1" applyFont="1" applyFill="1" applyBorder="1" applyAlignment="1" applyProtection="0">
      <alignment vertical="bottom"/>
    </xf>
    <xf numFmtId="0" fontId="0" borderId="41" applyNumberFormat="0" applyFont="1" applyFill="0" applyBorder="1" applyAlignment="1" applyProtection="0">
      <alignment vertical="bottom"/>
    </xf>
    <xf numFmtId="49" fontId="16" fillId="12" borderId="42" applyNumberFormat="1" applyFont="1" applyFill="1" applyBorder="1" applyAlignment="1" applyProtection="0">
      <alignment vertical="bottom"/>
    </xf>
    <xf numFmtId="49" fontId="16" fillId="12" borderId="43" applyNumberFormat="1" applyFont="1" applyFill="1" applyBorder="1" applyAlignment="1" applyProtection="0">
      <alignment vertical="bottom"/>
    </xf>
    <xf numFmtId="0" fontId="0" borderId="44" applyNumberFormat="0" applyFont="1" applyFill="0" applyBorder="1" applyAlignment="1" applyProtection="0">
      <alignment vertical="bottom"/>
    </xf>
    <xf numFmtId="49" fontId="0" fillId="13" borderId="40" applyNumberFormat="1" applyFont="1" applyFill="1" applyBorder="1" applyAlignment="1" applyProtection="0">
      <alignment vertical="bottom"/>
    </xf>
    <xf numFmtId="49" fontId="17" fillId="7" borderId="42" applyNumberFormat="1" applyFont="1" applyFill="1" applyBorder="1" applyAlignment="1" applyProtection="0">
      <alignment vertical="bottom"/>
    </xf>
    <xf numFmtId="49" fontId="17" fillId="7" borderId="43" applyNumberFormat="1" applyFont="1" applyFill="1" applyBorder="1" applyAlignment="1" applyProtection="0">
      <alignment vertical="bottom"/>
    </xf>
    <xf numFmtId="49" fontId="0" borderId="44" applyNumberFormat="1" applyFont="1" applyFill="0" applyBorder="1" applyAlignment="1" applyProtection="0">
      <alignment vertical="bottom"/>
    </xf>
    <xf numFmtId="49" fontId="0" borderId="40" applyNumberFormat="1" applyFont="1" applyFill="0" applyBorder="1" applyAlignment="1" applyProtection="0">
      <alignment vertical="bottom"/>
    </xf>
    <xf numFmtId="49" fontId="17" borderId="45" applyNumberFormat="1" applyFont="1" applyFill="0" applyBorder="1" applyAlignment="1" applyProtection="0">
      <alignment vertical="bottom"/>
    </xf>
    <xf numFmtId="49" fontId="17" borderId="46" applyNumberFormat="1" applyFont="1" applyFill="0" applyBorder="1" applyAlignment="1" applyProtection="0">
      <alignment vertical="bottom"/>
    </xf>
    <xf numFmtId="0" fontId="0" fillId="13" borderId="40" applyNumberFormat="0" applyFont="1" applyFill="1" applyBorder="1" applyAlignment="1" applyProtection="0">
      <alignment vertical="bottom"/>
    </xf>
    <xf numFmtId="0" fontId="0" borderId="40" applyNumberFormat="0" applyFont="1" applyFill="0" applyBorder="1" applyAlignment="1" applyProtection="0">
      <alignment vertical="bottom"/>
    </xf>
    <xf numFmtId="0" fontId="17" borderId="46" applyNumberFormat="0" applyFont="1" applyFill="0" applyBorder="1" applyAlignment="1" applyProtection="0">
      <alignment vertical="bottom"/>
    </xf>
    <xf numFmtId="0" fontId="17" fillId="7" borderId="43" applyNumberFormat="0" applyFont="1" applyFill="1" applyBorder="1" applyAlignment="1" applyProtection="0">
      <alignment vertical="bottom"/>
    </xf>
    <xf numFmtId="0" fontId="0" borderId="47" applyNumberFormat="0" applyFont="1" applyFill="0" applyBorder="1" applyAlignment="1" applyProtection="0">
      <alignment vertical="bottom"/>
    </xf>
    <xf numFmtId="0" fontId="0" borderId="48" applyNumberFormat="0" applyFont="1" applyFill="0" applyBorder="1" applyAlignment="1" applyProtection="0">
      <alignment vertical="bottom"/>
    </xf>
    <xf numFmtId="49" fontId="18" fillId="4" borderId="1" applyNumberFormat="1" applyFont="1" applyFill="1" applyBorder="1" applyAlignment="1" applyProtection="0">
      <alignment horizontal="left" vertical="center" wrapText="1"/>
    </xf>
    <xf numFmtId="0" fontId="18" fillId="4" borderId="1" applyNumberFormat="0" applyFont="1" applyFill="1" applyBorder="1" applyAlignment="1" applyProtection="0">
      <alignment horizontal="left" vertical="center" wrapText="1"/>
    </xf>
    <xf numFmtId="0" fontId="0" borderId="49"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d8d8d8"/>
      <rgbColor rgb="ffececec"/>
      <rgbColor rgb="ffdeeaf6"/>
      <rgbColor rgb="ffcfcfcf"/>
      <rgbColor rgb="ffbfbfbf"/>
      <rgbColor rgb="ffff0000"/>
      <rgbColor rgb="ff70ad47"/>
      <rgbColor rgb="ffa9cd90"/>
      <rgbColor rgb="ff9cc2e5"/>
      <rgbColor rgb="ff5b9bd5"/>
      <rgbColor rgb="ffe2eed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27</v>
      </c>
      <c r="C11" s="3"/>
      <c r="D11" s="3"/>
    </row>
    <row r="12">
      <c r="B12" s="4"/>
      <c r="C12" t="s" s="4">
        <v>5</v>
      </c>
      <c r="D12" t="s" s="5">
        <v>27</v>
      </c>
    </row>
    <row r="13">
      <c r="B13" t="s" s="3">
        <v>114</v>
      </c>
      <c r="C13" s="3"/>
      <c r="D13" s="3"/>
    </row>
    <row r="14">
      <c r="B14" s="4"/>
      <c r="C14" t="s" s="4">
        <v>5</v>
      </c>
      <c r="D14" t="s" s="5">
        <v>114</v>
      </c>
    </row>
    <row r="15">
      <c r="B15" t="s" s="3">
        <v>304</v>
      </c>
      <c r="C15" s="3"/>
      <c r="D15" s="3"/>
    </row>
    <row r="16">
      <c r="B16" s="4"/>
      <c r="C16" t="s" s="4">
        <v>5</v>
      </c>
      <c r="D16" t="s" s="5">
        <v>304</v>
      </c>
    </row>
  </sheetData>
  <mergeCells count="1">
    <mergeCell ref="B3:D3"/>
  </mergeCells>
  <hyperlinks>
    <hyperlink ref="D10" location="'Payment Request'!R1C1" tooltip="" display="Payment Request"/>
    <hyperlink ref="D12" location="'List'!R1C1" tooltip="" display="List"/>
    <hyperlink ref="D14" location="'COA'!R1C1" tooltip="" display="COA"/>
    <hyperlink ref="D16" location="'Tracking'!R1C1" tooltip="" display="Tracking"/>
  </hyperlinks>
</worksheet>
</file>

<file path=xl/worksheets/sheet2.xml><?xml version="1.0" encoding="utf-8"?>
<worksheet xmlns:r="http://schemas.openxmlformats.org/officeDocument/2006/relationships" xmlns="http://schemas.openxmlformats.org/spreadsheetml/2006/main">
  <sheetPr>
    <pageSetUpPr fitToPage="1"/>
  </sheetPr>
  <dimension ref="A1:J41"/>
  <sheetViews>
    <sheetView workbookViewId="0" showGridLines="0" defaultGridColor="1"/>
  </sheetViews>
  <sheetFormatPr defaultColWidth="8.83333" defaultRowHeight="15" customHeight="1" outlineLevelRow="0" outlineLevelCol="0"/>
  <cols>
    <col min="1" max="1" width="17.5" style="6" customWidth="1"/>
    <col min="2" max="2" width="20.6719" style="6" customWidth="1"/>
    <col min="3" max="3" width="15.1719" style="6" customWidth="1"/>
    <col min="4" max="4" width="35.6719" style="6" customWidth="1"/>
    <col min="5" max="5" width="33.5" style="6" customWidth="1"/>
    <col min="6" max="6" width="26.5" style="6" customWidth="1"/>
    <col min="7" max="7" width="27" style="6" customWidth="1"/>
    <col min="8" max="8" width="24.6719" style="6" customWidth="1"/>
    <col min="9" max="9" width="27.5" style="6" customWidth="1"/>
    <col min="10" max="10" width="8.85156" style="6" customWidth="1"/>
    <col min="11" max="16384" width="8.85156" style="6" customWidth="1"/>
  </cols>
  <sheetData>
    <row r="1" ht="31" customHeight="1">
      <c r="A1" t="s" s="7">
        <v>6</v>
      </c>
      <c r="B1" s="8"/>
      <c r="C1" s="8"/>
      <c r="D1" s="8"/>
      <c r="E1" s="8"/>
      <c r="F1" s="8"/>
      <c r="G1" s="8"/>
      <c r="H1" s="8"/>
      <c r="I1" s="9"/>
      <c r="J1" s="9"/>
    </row>
    <row r="2" ht="31" customHeight="1">
      <c r="A2" t="s" s="7">
        <v>4</v>
      </c>
      <c r="B2" s="8"/>
      <c r="C2" s="8"/>
      <c r="D2" s="8"/>
      <c r="E2" s="8"/>
      <c r="F2" s="8"/>
      <c r="G2" s="8"/>
      <c r="H2" s="8"/>
      <c r="I2" s="9"/>
      <c r="J2" s="9"/>
    </row>
    <row r="3" ht="16" customHeight="1">
      <c r="A3" s="10"/>
      <c r="B3" s="11"/>
      <c r="C3" s="11"/>
      <c r="D3" s="11"/>
      <c r="E3" s="10"/>
      <c r="F3" s="10"/>
      <c r="G3" s="10"/>
      <c r="H3" s="10"/>
      <c r="I3" s="9"/>
      <c r="J3" s="9"/>
    </row>
    <row r="4" ht="24" customHeight="1">
      <c r="A4" t="s" s="12">
        <v>7</v>
      </c>
      <c r="B4" s="13"/>
      <c r="C4" s="14"/>
      <c r="D4" s="15"/>
      <c r="E4" t="s" s="16">
        <v>8</v>
      </c>
      <c r="F4" s="17"/>
      <c r="G4" s="17"/>
      <c r="H4" s="18"/>
      <c r="I4" s="19"/>
      <c r="J4" s="9"/>
    </row>
    <row r="5" ht="18" customHeight="1">
      <c r="A5" t="s" s="12">
        <v>9</v>
      </c>
      <c r="B5" s="13"/>
      <c r="C5" s="14"/>
      <c r="D5" s="15"/>
      <c r="E5" t="s" s="20">
        <v>10</v>
      </c>
      <c r="F5" s="21"/>
      <c r="G5" s="22"/>
      <c r="H5" s="22"/>
      <c r="I5" s="23"/>
      <c r="J5" s="9"/>
    </row>
    <row r="6" ht="20" customHeight="1">
      <c r="A6" t="s" s="12">
        <v>11</v>
      </c>
      <c r="B6" s="13"/>
      <c r="C6" s="14"/>
      <c r="D6" s="15"/>
      <c r="E6" t="s" s="20">
        <v>12</v>
      </c>
      <c r="F6" s="24"/>
      <c r="G6" s="25"/>
      <c r="H6" s="25"/>
      <c r="I6" s="23"/>
      <c r="J6" s="9"/>
    </row>
    <row r="7" ht="20" customHeight="1">
      <c r="A7" t="s" s="12">
        <v>13</v>
      </c>
      <c r="B7" s="13"/>
      <c r="C7" s="14"/>
      <c r="D7" s="15"/>
      <c r="E7" t="s" s="20">
        <v>14</v>
      </c>
      <c r="F7" t="s" s="26">
        <v>15</v>
      </c>
      <c r="G7" s="27"/>
      <c r="H7" s="28"/>
      <c r="I7" s="19"/>
      <c r="J7" s="9"/>
    </row>
    <row r="8" ht="20" customHeight="1">
      <c r="A8" t="s" s="12">
        <v>16</v>
      </c>
      <c r="B8" s="13"/>
      <c r="C8" s="14"/>
      <c r="D8" s="15"/>
      <c r="E8" t="s" s="29">
        <v>17</v>
      </c>
      <c r="F8" s="30"/>
      <c r="G8" s="31"/>
      <c r="H8" s="31"/>
      <c r="I8" s="23"/>
      <c r="J8" s="9"/>
    </row>
    <row r="9" ht="27" customHeight="1">
      <c r="A9" s="32"/>
      <c r="B9" s="33"/>
      <c r="C9" s="33"/>
      <c r="D9" s="33"/>
      <c r="E9" s="32"/>
      <c r="F9" s="33"/>
      <c r="G9" s="33"/>
      <c r="H9" s="33"/>
      <c r="I9" s="9"/>
      <c r="J9" s="9"/>
    </row>
    <row r="10" ht="33" customHeight="1">
      <c r="A10" t="s" s="34">
        <v>18</v>
      </c>
      <c r="B10" t="s" s="34">
        <v>19</v>
      </c>
      <c r="C10" t="s" s="35">
        <v>20</v>
      </c>
      <c r="D10" t="s" s="36">
        <v>21</v>
      </c>
      <c r="E10" t="s" s="36">
        <v>22</v>
      </c>
      <c r="F10" t="s" s="36">
        <v>23</v>
      </c>
      <c r="G10" t="s" s="36">
        <v>24</v>
      </c>
      <c r="H10" t="s" s="37">
        <v>25</v>
      </c>
      <c r="I10" s="38"/>
      <c r="J10" s="9"/>
    </row>
    <row r="11" ht="24" customHeight="1">
      <c r="A11" s="39"/>
      <c r="B11" s="39"/>
      <c r="C11" s="39"/>
      <c r="D11" s="40"/>
      <c r="E11" s="40"/>
      <c r="F11" s="40"/>
      <c r="G11" s="40"/>
      <c r="H11" s="41"/>
      <c r="I11" s="23"/>
      <c r="J11" s="9"/>
    </row>
    <row r="12" ht="19" customHeight="1">
      <c r="A12" s="42"/>
      <c r="B12" s="42"/>
      <c r="C12" s="42"/>
      <c r="D12" s="43"/>
      <c r="E12" s="43"/>
      <c r="F12" s="43"/>
      <c r="G12" s="43"/>
      <c r="H12" s="44"/>
      <c r="I12" s="23"/>
      <c r="J12" s="9"/>
    </row>
    <row r="13" ht="19" customHeight="1">
      <c r="A13" s="42"/>
      <c r="B13" s="42"/>
      <c r="C13" s="42"/>
      <c r="D13" s="43"/>
      <c r="E13" s="43"/>
      <c r="F13" s="43"/>
      <c r="G13" s="43"/>
      <c r="H13" s="44"/>
      <c r="I13" s="23"/>
      <c r="J13" s="9"/>
    </row>
    <row r="14" ht="19" customHeight="1">
      <c r="A14" s="42"/>
      <c r="B14" s="42"/>
      <c r="C14" s="42"/>
      <c r="D14" s="43"/>
      <c r="E14" s="43"/>
      <c r="F14" s="43"/>
      <c r="G14" s="43"/>
      <c r="H14" s="44"/>
      <c r="I14" s="23"/>
      <c r="J14" s="9"/>
    </row>
    <row r="15" ht="19" customHeight="1">
      <c r="A15" s="42"/>
      <c r="B15" s="42"/>
      <c r="C15" s="42"/>
      <c r="D15" s="43"/>
      <c r="E15" s="43"/>
      <c r="F15" s="43"/>
      <c r="G15" s="43"/>
      <c r="H15" s="44"/>
      <c r="I15" s="23"/>
      <c r="J15" s="9"/>
    </row>
    <row r="16" ht="19" customHeight="1">
      <c r="A16" s="42"/>
      <c r="B16" s="42"/>
      <c r="C16" s="42"/>
      <c r="D16" s="43"/>
      <c r="E16" s="43"/>
      <c r="F16" s="43"/>
      <c r="G16" s="43"/>
      <c r="H16" s="44"/>
      <c r="I16" s="23"/>
      <c r="J16" s="9"/>
    </row>
    <row r="17" ht="19" customHeight="1">
      <c r="A17" s="42"/>
      <c r="B17" s="42"/>
      <c r="C17" s="42"/>
      <c r="D17" s="43"/>
      <c r="E17" s="43"/>
      <c r="F17" s="43"/>
      <c r="G17" s="43"/>
      <c r="H17" s="44"/>
      <c r="I17" s="23"/>
      <c r="J17" s="9"/>
    </row>
    <row r="18" ht="19" customHeight="1">
      <c r="A18" s="42"/>
      <c r="B18" s="42"/>
      <c r="C18" s="42"/>
      <c r="D18" s="43"/>
      <c r="E18" s="43"/>
      <c r="F18" s="43"/>
      <c r="G18" s="43"/>
      <c r="H18" s="44"/>
      <c r="I18" s="23"/>
      <c r="J18" s="9"/>
    </row>
    <row r="19" ht="19" customHeight="1">
      <c r="A19" s="42"/>
      <c r="B19" s="42"/>
      <c r="C19" s="42"/>
      <c r="D19" s="43"/>
      <c r="E19" s="43"/>
      <c r="F19" s="43"/>
      <c r="G19" s="43"/>
      <c r="H19" s="44"/>
      <c r="I19" s="23"/>
      <c r="J19" s="9"/>
    </row>
    <row r="20" ht="19" customHeight="1">
      <c r="A20" s="42"/>
      <c r="B20" s="42"/>
      <c r="C20" s="42"/>
      <c r="D20" s="43"/>
      <c r="E20" s="43"/>
      <c r="F20" s="43"/>
      <c r="G20" s="43"/>
      <c r="H20" s="44"/>
      <c r="I20" s="23"/>
      <c r="J20" s="9"/>
    </row>
    <row r="21" ht="19" customHeight="1">
      <c r="A21" s="42"/>
      <c r="B21" s="42"/>
      <c r="C21" s="42"/>
      <c r="D21" s="43"/>
      <c r="E21" s="43"/>
      <c r="F21" s="43"/>
      <c r="G21" s="43"/>
      <c r="H21" s="44"/>
      <c r="I21" s="23"/>
      <c r="J21" s="9"/>
    </row>
    <row r="22" ht="19" customHeight="1">
      <c r="A22" s="42"/>
      <c r="B22" s="42"/>
      <c r="C22" s="42"/>
      <c r="D22" s="43"/>
      <c r="E22" s="43"/>
      <c r="F22" s="43"/>
      <c r="G22" s="43"/>
      <c r="H22" s="44"/>
      <c r="I22" s="23"/>
      <c r="J22" s="9"/>
    </row>
    <row r="23" ht="19" customHeight="1">
      <c r="A23" s="42"/>
      <c r="B23" s="42"/>
      <c r="C23" s="42"/>
      <c r="D23" s="43"/>
      <c r="E23" s="43"/>
      <c r="F23" s="43"/>
      <c r="G23" s="43"/>
      <c r="H23" s="44"/>
      <c r="I23" s="23"/>
      <c r="J23" s="9"/>
    </row>
    <row r="24" ht="19" customHeight="1">
      <c r="A24" s="42"/>
      <c r="B24" s="42"/>
      <c r="C24" s="42"/>
      <c r="D24" s="43"/>
      <c r="E24" s="43"/>
      <c r="F24" s="43"/>
      <c r="G24" s="43"/>
      <c r="H24" s="44"/>
      <c r="I24" s="23"/>
      <c r="J24" s="9"/>
    </row>
    <row r="25" ht="19" customHeight="1">
      <c r="A25" s="42"/>
      <c r="B25" s="42"/>
      <c r="C25" s="42"/>
      <c r="D25" s="43"/>
      <c r="E25" s="43"/>
      <c r="F25" s="43"/>
      <c r="G25" s="43"/>
      <c r="H25" s="44"/>
      <c r="I25" s="23"/>
      <c r="J25" s="9"/>
    </row>
    <row r="26" ht="19" customHeight="1">
      <c r="A26" s="42"/>
      <c r="B26" s="42"/>
      <c r="C26" s="42"/>
      <c r="D26" s="43"/>
      <c r="E26" s="43"/>
      <c r="F26" s="43"/>
      <c r="G26" s="43"/>
      <c r="H26" s="44"/>
      <c r="I26" s="23"/>
      <c r="J26" s="9"/>
    </row>
    <row r="27" ht="19" customHeight="1">
      <c r="A27" s="42"/>
      <c r="B27" s="42"/>
      <c r="C27" s="42"/>
      <c r="D27" s="43"/>
      <c r="E27" s="43"/>
      <c r="F27" s="43"/>
      <c r="G27" s="43"/>
      <c r="H27" s="44"/>
      <c r="I27" s="23"/>
      <c r="J27" s="9"/>
    </row>
    <row r="28" ht="19" customHeight="1">
      <c r="A28" s="42"/>
      <c r="B28" s="42"/>
      <c r="C28" s="42"/>
      <c r="D28" s="43"/>
      <c r="E28" s="43"/>
      <c r="F28" s="43"/>
      <c r="G28" s="43"/>
      <c r="H28" s="44"/>
      <c r="I28" s="23"/>
      <c r="J28" s="9"/>
    </row>
    <row r="29" ht="19" customHeight="1">
      <c r="A29" s="42"/>
      <c r="B29" s="42"/>
      <c r="C29" s="42"/>
      <c r="D29" s="43"/>
      <c r="E29" s="43"/>
      <c r="F29" s="43"/>
      <c r="G29" s="43"/>
      <c r="H29" s="44"/>
      <c r="I29" s="23"/>
      <c r="J29" s="9"/>
    </row>
    <row r="30" ht="19" customHeight="1">
      <c r="A30" s="42"/>
      <c r="B30" s="42"/>
      <c r="C30" s="42"/>
      <c r="D30" s="43"/>
      <c r="E30" s="43"/>
      <c r="F30" s="43"/>
      <c r="G30" s="43"/>
      <c r="H30" s="44"/>
      <c r="I30" s="23"/>
      <c r="J30" s="9"/>
    </row>
    <row r="31" ht="19" customHeight="1">
      <c r="A31" s="42"/>
      <c r="B31" s="42"/>
      <c r="C31" s="42"/>
      <c r="D31" s="43"/>
      <c r="E31" s="43"/>
      <c r="F31" s="43"/>
      <c r="G31" s="43"/>
      <c r="H31" s="44"/>
      <c r="I31" s="23"/>
      <c r="J31" s="9"/>
    </row>
    <row r="32" ht="19" customHeight="1">
      <c r="A32" s="42"/>
      <c r="B32" s="42"/>
      <c r="C32" s="42"/>
      <c r="D32" s="43"/>
      <c r="E32" s="43"/>
      <c r="F32" s="43"/>
      <c r="G32" s="43"/>
      <c r="H32" s="44"/>
      <c r="I32" s="23"/>
      <c r="J32" s="9"/>
    </row>
    <row r="33" ht="19" customHeight="1">
      <c r="A33" s="42"/>
      <c r="B33" s="42"/>
      <c r="C33" s="42"/>
      <c r="D33" s="43"/>
      <c r="E33" s="43"/>
      <c r="F33" s="43"/>
      <c r="G33" s="43"/>
      <c r="H33" s="44"/>
      <c r="I33" s="23"/>
      <c r="J33" s="9"/>
    </row>
    <row r="34" ht="19" customHeight="1">
      <c r="A34" s="42"/>
      <c r="B34" s="42"/>
      <c r="C34" s="42"/>
      <c r="D34" s="43"/>
      <c r="E34" s="43"/>
      <c r="F34" s="43"/>
      <c r="G34" s="43"/>
      <c r="H34" s="44"/>
      <c r="I34" s="23"/>
      <c r="J34" s="9"/>
    </row>
    <row r="35" ht="19" customHeight="1">
      <c r="A35" s="42"/>
      <c r="B35" s="42"/>
      <c r="C35" s="42"/>
      <c r="D35" s="43"/>
      <c r="E35" s="43"/>
      <c r="F35" s="43"/>
      <c r="G35" s="43"/>
      <c r="H35" s="44"/>
      <c r="I35" s="23"/>
      <c r="J35" s="9"/>
    </row>
    <row r="36" ht="19" customHeight="1">
      <c r="A36" s="42"/>
      <c r="B36" s="42"/>
      <c r="C36" s="42"/>
      <c r="D36" s="43"/>
      <c r="E36" s="43"/>
      <c r="F36" s="43"/>
      <c r="G36" s="43"/>
      <c r="H36" s="44"/>
      <c r="I36" s="23"/>
      <c r="J36" s="9"/>
    </row>
    <row r="37" ht="19" customHeight="1">
      <c r="A37" s="42"/>
      <c r="B37" s="42"/>
      <c r="C37" s="42"/>
      <c r="D37" s="43"/>
      <c r="E37" s="43"/>
      <c r="F37" s="43"/>
      <c r="G37" s="43"/>
      <c r="H37" s="44"/>
      <c r="I37" s="23"/>
      <c r="J37" s="9"/>
    </row>
    <row r="38" ht="19" customHeight="1">
      <c r="A38" s="42"/>
      <c r="B38" s="42"/>
      <c r="C38" s="42"/>
      <c r="D38" s="43"/>
      <c r="E38" s="43"/>
      <c r="F38" s="43"/>
      <c r="G38" s="43"/>
      <c r="H38" s="44"/>
      <c r="I38" s="23"/>
      <c r="J38" s="9"/>
    </row>
    <row r="39" ht="19" customHeight="1">
      <c r="A39" s="42"/>
      <c r="B39" s="42"/>
      <c r="C39" s="42"/>
      <c r="D39" s="43"/>
      <c r="E39" s="43"/>
      <c r="F39" s="43"/>
      <c r="G39" s="43"/>
      <c r="H39" s="44"/>
      <c r="I39" s="23"/>
      <c r="J39" s="9"/>
    </row>
    <row r="40" ht="20.25" customHeight="1">
      <c r="A40" s="45"/>
      <c r="B40" s="46"/>
      <c r="C40" s="47">
        <f>SUM(C11:C39)</f>
        <v>0</v>
      </c>
      <c r="D40" t="s" s="48">
        <v>26</v>
      </c>
      <c r="E40" t="s" s="49">
        <f>IF(SUM(C11:C39)=0,"",SUM(C11:C39))</f>
      </c>
      <c r="F40" s="50"/>
      <c r="G40" s="50"/>
      <c r="H40" s="50"/>
      <c r="I40" s="51"/>
      <c r="J40" s="9"/>
    </row>
    <row r="41" ht="15" customHeight="1">
      <c r="A41" s="9"/>
      <c r="B41" s="9"/>
      <c r="C41" s="52"/>
      <c r="D41" s="53"/>
      <c r="E41" s="9"/>
      <c r="F41" s="9"/>
      <c r="G41" s="9"/>
      <c r="H41" s="9"/>
      <c r="I41" s="9"/>
      <c r="J41" s="9"/>
    </row>
  </sheetData>
  <mergeCells count="13">
    <mergeCell ref="F40:I40"/>
    <mergeCell ref="A1:H1"/>
    <mergeCell ref="A2:H2"/>
    <mergeCell ref="F8:H8"/>
    <mergeCell ref="B4:D4"/>
    <mergeCell ref="E4:H4"/>
    <mergeCell ref="F5:H5"/>
    <mergeCell ref="F6:H6"/>
    <mergeCell ref="F7:H7"/>
    <mergeCell ref="B5:D5"/>
    <mergeCell ref="B6:D6"/>
    <mergeCell ref="B7:D7"/>
    <mergeCell ref="B8:D8"/>
  </mergeCells>
  <dataValidations count="4">
    <dataValidation type="list" allowBlank="1" showInputMessage="1" showErrorMessage="1" sqref="D11:D39">
      <formula1>"60160- Vehicle Expense,61000- Facility Rent Expense ,62000- Interest Expense,63000- Utilities,63030- Phone/Internet,63040- Janitorial Servicies,63050- Landscaping,64050- Fire and Security Expense ,67000- Recruiting &amp; Relocation Expense"</formula1>
    </dataValidation>
    <dataValidation type="list" allowBlank="1" showInputMessage="1" showErrorMessage="1" sqref="E11:E39">
      <formula1>"12-00 General &amp; Administrative,13-00 IT,14-00 Facilities &amp; Mainteneance,20-10 Childrens,20-20 Youth,21-10 Worship,21-20 Tech Arts,21-30 Music Production,22-00 Communications,23-00 Marketing/Advertising,32-10 Next Steps,32-20 First Impressions"</formula1>
    </dataValidation>
    <dataValidation type="list" allowBlank="1" showInputMessage="1" showErrorMessage="1" sqref="F11:F39">
      <formula1>"100 Central Services,110 Corona,115 Burbank,120 Costa Mesa,125 San Diego,130 Santa Clarita ,135 Riverside,140 Riverside Espanol ,145 Idaho,150 Manhattan Beach,155 South County,310 Kenya,315 South Africa,320 South Hills CCK- Africa,325 Puerto Rico"</formula1>
    </dataValidation>
    <dataValidation type="list" allowBlank="1" showInputMessage="1" showErrorMessage="1" sqref="G11:G39">
      <formula1>"PRG01- Program,PRP01- Property,PAY01- Payroll,CSP-01- Central Support,BOW-01- Beyond Our Walls"</formula1>
    </dataValidation>
  </dataValidations>
  <pageMargins left="0.25" right="0.25" top="0.5" bottom="0.5" header="0.3" footer="0.3"/>
  <pageSetup firstPageNumber="1" fitToHeight="1" fitToWidth="1" scale="55"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F37"/>
  <sheetViews>
    <sheetView workbookViewId="0" showGridLines="0" defaultGridColor="1"/>
  </sheetViews>
  <sheetFormatPr defaultColWidth="10.8333" defaultRowHeight="15" customHeight="1" outlineLevelRow="0" outlineLevelCol="0"/>
  <cols>
    <col min="1" max="1" width="25.8516" style="54" customWidth="1"/>
    <col min="2" max="2" width="24.1719" style="54" customWidth="1"/>
    <col min="3" max="3" width="26.3516" style="54" customWidth="1"/>
    <col min="4" max="4" width="19.1719" style="54" customWidth="1"/>
    <col min="5" max="5" hidden="1" width="10.8333" style="54" customWidth="1"/>
    <col min="6" max="6" width="10.8516" style="54" customWidth="1"/>
    <col min="7" max="16384" width="10.8516" style="54" customWidth="1"/>
  </cols>
  <sheetData>
    <row r="1" ht="16" customHeight="1">
      <c r="A1" t="s" s="55">
        <v>21</v>
      </c>
      <c r="B1" t="s" s="55">
        <v>22</v>
      </c>
      <c r="C1" t="s" s="56">
        <v>23</v>
      </c>
      <c r="D1" t="s" s="55">
        <v>24</v>
      </c>
      <c r="E1" t="s" s="56">
        <v>28</v>
      </c>
      <c r="F1" s="57"/>
    </row>
    <row r="2" ht="16" customHeight="1">
      <c r="A2" t="s" s="58">
        <v>29</v>
      </c>
      <c r="B2" t="s" s="59">
        <v>30</v>
      </c>
      <c r="C2" t="s" s="58">
        <v>31</v>
      </c>
      <c r="D2" t="s" s="60">
        <v>32</v>
      </c>
      <c r="E2" t="s" s="60">
        <v>33</v>
      </c>
      <c r="F2" s="57"/>
    </row>
    <row r="3" ht="16" customHeight="1">
      <c r="A3" t="s" s="61">
        <v>34</v>
      </c>
      <c r="B3" t="s" s="62">
        <v>35</v>
      </c>
      <c r="C3" t="s" s="61">
        <v>36</v>
      </c>
      <c r="D3" t="s" s="62">
        <v>37</v>
      </c>
      <c r="E3" t="s" s="63">
        <v>38</v>
      </c>
      <c r="F3" s="57"/>
    </row>
    <row r="4" ht="16" customHeight="1">
      <c r="A4" t="s" s="61">
        <v>39</v>
      </c>
      <c r="B4" t="s" s="62">
        <v>40</v>
      </c>
      <c r="C4" t="s" s="61">
        <v>41</v>
      </c>
      <c r="D4" t="s" s="62">
        <v>42</v>
      </c>
      <c r="E4" s="64"/>
      <c r="F4" s="57"/>
    </row>
    <row r="5" ht="16" customHeight="1">
      <c r="A5" t="s" s="61">
        <v>43</v>
      </c>
      <c r="B5" t="s" s="62">
        <v>44</v>
      </c>
      <c r="C5" t="s" s="61">
        <v>45</v>
      </c>
      <c r="D5" t="s" s="62">
        <v>46</v>
      </c>
      <c r="E5" s="64"/>
      <c r="F5" s="57"/>
    </row>
    <row r="6" ht="16" customHeight="1">
      <c r="A6" t="s" s="61">
        <v>47</v>
      </c>
      <c r="B6" t="s" s="62">
        <v>48</v>
      </c>
      <c r="C6" t="s" s="61">
        <v>49</v>
      </c>
      <c r="D6" t="s" s="62">
        <v>50</v>
      </c>
      <c r="E6" s="64"/>
      <c r="F6" s="57"/>
    </row>
    <row r="7" ht="16" customHeight="1">
      <c r="A7" t="s" s="61">
        <v>51</v>
      </c>
      <c r="B7" t="s" s="62">
        <v>52</v>
      </c>
      <c r="C7" t="s" s="61">
        <v>53</v>
      </c>
      <c r="D7" s="65"/>
      <c r="E7" s="64"/>
      <c r="F7" s="57"/>
    </row>
    <row r="8" ht="16" customHeight="1">
      <c r="A8" t="s" s="61">
        <v>54</v>
      </c>
      <c r="B8" t="s" s="62">
        <v>55</v>
      </c>
      <c r="C8" t="s" s="61">
        <v>56</v>
      </c>
      <c r="D8" s="65"/>
      <c r="E8" s="66"/>
      <c r="F8" s="57"/>
    </row>
    <row r="9" ht="16" customHeight="1">
      <c r="A9" t="s" s="61">
        <v>57</v>
      </c>
      <c r="B9" t="s" s="67">
        <v>58</v>
      </c>
      <c r="C9" t="s" s="61">
        <v>59</v>
      </c>
      <c r="D9" s="68"/>
      <c r="E9" s="66"/>
      <c r="F9" s="57"/>
    </row>
    <row r="10" ht="16" customHeight="1">
      <c r="A10" t="s" s="61">
        <v>60</v>
      </c>
      <c r="B10" t="s" s="62">
        <v>61</v>
      </c>
      <c r="C10" t="s" s="61">
        <v>62</v>
      </c>
      <c r="D10" s="65"/>
      <c r="E10" s="66"/>
      <c r="F10" s="57"/>
    </row>
    <row r="11" ht="16" customHeight="1">
      <c r="A11" t="s" s="61">
        <v>63</v>
      </c>
      <c r="B11" t="s" s="62">
        <v>64</v>
      </c>
      <c r="C11" t="s" s="69">
        <v>65</v>
      </c>
      <c r="D11" s="65"/>
      <c r="E11" s="66"/>
      <c r="F11" s="57"/>
    </row>
    <row r="12" ht="16" customHeight="1">
      <c r="A12" t="s" s="61">
        <v>66</v>
      </c>
      <c r="B12" t="s" s="62">
        <v>67</v>
      </c>
      <c r="C12" t="s" s="61">
        <v>68</v>
      </c>
      <c r="D12" s="65"/>
      <c r="E12" s="66"/>
      <c r="F12" s="57"/>
    </row>
    <row r="13" ht="16" customHeight="1">
      <c r="A13" t="s" s="61">
        <v>69</v>
      </c>
      <c r="B13" t="s" s="62">
        <v>70</v>
      </c>
      <c r="C13" t="s" s="61">
        <v>71</v>
      </c>
      <c r="D13" s="65"/>
      <c r="E13" s="66"/>
      <c r="F13" s="57"/>
    </row>
    <row r="14" ht="16" customHeight="1">
      <c r="A14" t="s" s="61">
        <v>72</v>
      </c>
      <c r="B14" t="s" s="62">
        <v>73</v>
      </c>
      <c r="C14" t="s" s="61">
        <v>74</v>
      </c>
      <c r="D14" s="65"/>
      <c r="E14" s="66"/>
      <c r="F14" s="57"/>
    </row>
    <row r="15" ht="16" customHeight="1">
      <c r="A15" t="s" s="61">
        <v>75</v>
      </c>
      <c r="B15" t="s" s="62">
        <v>76</v>
      </c>
      <c r="C15" t="s" s="61">
        <v>77</v>
      </c>
      <c r="D15" s="65"/>
      <c r="E15" s="66"/>
      <c r="F15" s="57"/>
    </row>
    <row r="16" ht="16" customHeight="1">
      <c r="A16" t="s" s="61">
        <v>78</v>
      </c>
      <c r="B16" t="s" s="62">
        <v>79</v>
      </c>
      <c r="C16" t="s" s="61">
        <v>80</v>
      </c>
      <c r="D16" s="65"/>
      <c r="E16" s="66"/>
      <c r="F16" s="57"/>
    </row>
    <row r="17" ht="16" customHeight="1">
      <c r="A17" t="s" s="61">
        <v>81</v>
      </c>
      <c r="B17" t="s" s="62">
        <v>82</v>
      </c>
      <c r="C17" t="s" s="63">
        <v>83</v>
      </c>
      <c r="D17" s="65"/>
      <c r="E17" s="64"/>
      <c r="F17" s="57"/>
    </row>
    <row r="18" ht="16" customHeight="1">
      <c r="A18" t="s" s="61">
        <v>84</v>
      </c>
      <c r="B18" t="s" s="62">
        <v>85</v>
      </c>
      <c r="C18" t="s" s="63">
        <v>86</v>
      </c>
      <c r="D18" s="65"/>
      <c r="E18" s="64"/>
      <c r="F18" s="57"/>
    </row>
    <row r="19" ht="16" customHeight="1">
      <c r="A19" t="s" s="61">
        <v>87</v>
      </c>
      <c r="B19" t="s" s="62">
        <v>88</v>
      </c>
      <c r="C19" t="s" s="63">
        <v>89</v>
      </c>
      <c r="D19" s="65"/>
      <c r="E19" s="64"/>
      <c r="F19" s="57"/>
    </row>
    <row r="20" ht="16" customHeight="1">
      <c r="A20" t="s" s="61">
        <v>90</v>
      </c>
      <c r="B20" t="s" s="62">
        <v>91</v>
      </c>
      <c r="C20" t="s" s="63">
        <v>92</v>
      </c>
      <c r="D20" s="65"/>
      <c r="E20" s="64"/>
      <c r="F20" s="57"/>
    </row>
    <row r="21" ht="16" customHeight="1">
      <c r="A21" t="s" s="61">
        <v>93</v>
      </c>
      <c r="B21" t="s" s="62">
        <v>94</v>
      </c>
      <c r="C21" s="64"/>
      <c r="D21" s="65"/>
      <c r="E21" s="64"/>
      <c r="F21" s="57"/>
    </row>
    <row r="22" ht="16" customHeight="1">
      <c r="A22" t="s" s="61">
        <v>95</v>
      </c>
      <c r="B22" t="s" s="63">
        <v>96</v>
      </c>
      <c r="C22" s="64"/>
      <c r="D22" s="65"/>
      <c r="E22" s="64"/>
      <c r="F22" s="57"/>
    </row>
    <row r="23" ht="16" customHeight="1">
      <c r="A23" t="s" s="61">
        <v>97</v>
      </c>
      <c r="B23" t="s" s="63">
        <v>98</v>
      </c>
      <c r="C23" s="64"/>
      <c r="D23" s="65"/>
      <c r="E23" s="64"/>
      <c r="F23" s="57"/>
    </row>
    <row r="24" ht="16" customHeight="1">
      <c r="A24" t="s" s="61">
        <v>99</v>
      </c>
      <c r="B24" t="s" s="63">
        <v>100</v>
      </c>
      <c r="C24" s="64"/>
      <c r="D24" s="65"/>
      <c r="E24" s="64"/>
      <c r="F24" s="57"/>
    </row>
    <row r="25" ht="16" customHeight="1">
      <c r="A25" t="s" s="61">
        <v>101</v>
      </c>
      <c r="B25" s="64"/>
      <c r="C25" s="64"/>
      <c r="D25" s="65"/>
      <c r="E25" s="64"/>
      <c r="F25" s="57"/>
    </row>
    <row r="26" ht="16" customHeight="1">
      <c r="A26" t="s" s="61">
        <v>102</v>
      </c>
      <c r="B26" s="64"/>
      <c r="C26" s="64"/>
      <c r="D26" s="65"/>
      <c r="E26" s="64"/>
      <c r="F26" s="57"/>
    </row>
    <row r="27" ht="16" customHeight="1">
      <c r="A27" t="s" s="61">
        <v>103</v>
      </c>
      <c r="B27" s="64"/>
      <c r="C27" s="64"/>
      <c r="D27" s="65"/>
      <c r="E27" s="64"/>
      <c r="F27" s="57"/>
    </row>
    <row r="28" ht="16" customHeight="1">
      <c r="A28" t="s" s="61">
        <v>104</v>
      </c>
      <c r="B28" s="64"/>
      <c r="C28" s="64"/>
      <c r="D28" s="65"/>
      <c r="E28" s="64"/>
      <c r="F28" s="57"/>
    </row>
    <row r="29" ht="16" customHeight="1">
      <c r="A29" t="s" s="61">
        <v>105</v>
      </c>
      <c r="B29" s="64"/>
      <c r="C29" s="64"/>
      <c r="D29" s="64"/>
      <c r="E29" s="64"/>
      <c r="F29" s="57"/>
    </row>
    <row r="30" ht="16" customHeight="1">
      <c r="A30" t="s" s="61">
        <v>106</v>
      </c>
      <c r="B30" s="64"/>
      <c r="C30" s="64"/>
      <c r="D30" s="64"/>
      <c r="E30" s="64"/>
      <c r="F30" s="57"/>
    </row>
    <row r="31" ht="16" customHeight="1">
      <c r="A31" t="s" s="61">
        <v>107</v>
      </c>
      <c r="B31" s="64"/>
      <c r="C31" s="64"/>
      <c r="D31" s="64"/>
      <c r="E31" s="64"/>
      <c r="F31" s="57"/>
    </row>
    <row r="32" ht="16" customHeight="1">
      <c r="A32" t="s" s="61">
        <v>108</v>
      </c>
      <c r="B32" s="64"/>
      <c r="C32" s="64"/>
      <c r="D32" s="64"/>
      <c r="E32" s="64"/>
      <c r="F32" s="57"/>
    </row>
    <row r="33" ht="16" customHeight="1">
      <c r="A33" t="s" s="61">
        <v>109</v>
      </c>
      <c r="B33" s="64"/>
      <c r="C33" s="64"/>
      <c r="D33" s="64"/>
      <c r="E33" s="64"/>
      <c r="F33" s="57"/>
    </row>
    <row r="34" ht="16" customHeight="1">
      <c r="A34" t="s" s="61">
        <v>110</v>
      </c>
      <c r="B34" s="64"/>
      <c r="C34" s="64"/>
      <c r="D34" s="64"/>
      <c r="E34" s="64"/>
      <c r="F34" s="57"/>
    </row>
    <row r="35" ht="16" customHeight="1">
      <c r="A35" t="s" s="61">
        <v>111</v>
      </c>
      <c r="B35" s="64"/>
      <c r="C35" s="64"/>
      <c r="D35" s="64"/>
      <c r="E35" s="64"/>
      <c r="F35" s="57"/>
    </row>
    <row r="36" ht="16" customHeight="1">
      <c r="A36" t="s" s="61">
        <v>112</v>
      </c>
      <c r="B36" s="64"/>
      <c r="C36" s="64"/>
      <c r="D36" s="64"/>
      <c r="E36" s="64"/>
      <c r="F36" s="57"/>
    </row>
    <row r="37" ht="16" customHeight="1">
      <c r="A37" t="s" s="70">
        <v>113</v>
      </c>
      <c r="B37" s="71"/>
      <c r="C37" s="71"/>
      <c r="D37" s="71"/>
      <c r="E37" s="71"/>
      <c r="F37" s="57"/>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P203"/>
  <sheetViews>
    <sheetView workbookViewId="0" showGridLines="0" defaultGridColor="1"/>
  </sheetViews>
  <sheetFormatPr defaultColWidth="8.83333" defaultRowHeight="15" customHeight="1" outlineLevelRow="0" outlineLevelCol="0"/>
  <cols>
    <col min="1" max="1" width="7.67188" style="72" customWidth="1"/>
    <col min="2" max="2" width="31.5" style="72" customWidth="1"/>
    <col min="3" max="3" width="24.5" style="72" customWidth="1"/>
    <col min="4" max="4" width="16.3516" style="72" customWidth="1"/>
    <col min="5" max="5" width="36.5" style="72" customWidth="1"/>
    <col min="6" max="6" width="12.5" style="72" customWidth="1"/>
    <col min="7" max="7" width="16.8516" style="72" customWidth="1"/>
    <col min="8" max="8" width="18.3516" style="72" customWidth="1"/>
    <col min="9" max="9" width="10" style="72" customWidth="1"/>
    <col min="10" max="10" width="8.85156" style="72" customWidth="1"/>
    <col min="11" max="11" width="15.5" style="72" customWidth="1"/>
    <col min="12" max="12" width="18.8516" style="72" customWidth="1"/>
    <col min="13" max="16" width="8.85156" style="72" customWidth="1"/>
    <col min="17" max="16384" width="8.85156" style="72" customWidth="1"/>
  </cols>
  <sheetData>
    <row r="1" ht="16" customHeight="1">
      <c r="A1" t="s" s="73">
        <v>115</v>
      </c>
      <c r="B1" t="s" s="74">
        <v>116</v>
      </c>
      <c r="C1" t="s" s="74">
        <v>117</v>
      </c>
      <c r="D1" t="s" s="74">
        <v>118</v>
      </c>
      <c r="E1" t="s" s="74">
        <v>25</v>
      </c>
      <c r="F1" t="s" s="74">
        <v>119</v>
      </c>
      <c r="G1" t="s" s="74">
        <v>120</v>
      </c>
      <c r="H1" t="s" s="74">
        <v>121</v>
      </c>
      <c r="I1" t="s" s="75">
        <v>122</v>
      </c>
      <c r="J1" s="76"/>
      <c r="K1" t="s" s="77">
        <v>123</v>
      </c>
      <c r="L1" t="s" s="78">
        <v>124</v>
      </c>
      <c r="M1" t="s" s="78">
        <v>125</v>
      </c>
      <c r="N1" t="s" s="79">
        <v>126</v>
      </c>
      <c r="O1" s="80"/>
      <c r="P1" s="81"/>
    </row>
    <row r="2" ht="16" customHeight="1">
      <c r="A2" s="82">
        <v>5100</v>
      </c>
      <c r="B2" t="s" s="83">
        <v>127</v>
      </c>
      <c r="C2" t="s" s="83">
        <v>128</v>
      </c>
      <c r="D2" t="s" s="83">
        <v>129</v>
      </c>
      <c r="E2" s="84"/>
      <c r="F2" t="s" s="83">
        <v>130</v>
      </c>
      <c r="G2" t="s" s="83">
        <v>130</v>
      </c>
      <c r="H2" t="s" s="83">
        <v>130</v>
      </c>
      <c r="I2" s="85"/>
      <c r="J2" s="76"/>
      <c r="K2" s="86">
        <v>100000</v>
      </c>
      <c r="L2" t="s" s="87">
        <f>IF(1=1,"","")</f>
      </c>
      <c r="M2" s="88">
        <v>1</v>
      </c>
      <c r="N2" t="s" s="89">
        <v>131</v>
      </c>
      <c r="O2" t="s" s="89">
        <v>132</v>
      </c>
      <c r="P2" t="s" s="90">
        <v>133</v>
      </c>
    </row>
    <row r="3" ht="16" customHeight="1">
      <c r="A3" s="91">
        <v>5110</v>
      </c>
      <c r="B3" t="s" s="92">
        <v>134</v>
      </c>
      <c r="C3" t="s" s="92">
        <v>128</v>
      </c>
      <c r="D3" t="s" s="92">
        <v>129</v>
      </c>
      <c r="E3" s="93"/>
      <c r="F3" t="s" s="92">
        <v>130</v>
      </c>
      <c r="G3" t="s" s="92">
        <v>130</v>
      </c>
      <c r="H3" t="s" s="92">
        <v>130</v>
      </c>
      <c r="I3" s="94"/>
      <c r="J3" s="76"/>
      <c r="K3" s="86">
        <v>8100</v>
      </c>
      <c r="L3" t="s" s="87">
        <v>135</v>
      </c>
      <c r="M3" s="88">
        <v>2</v>
      </c>
      <c r="N3" s="95"/>
      <c r="O3" t="s" s="89">
        <v>136</v>
      </c>
      <c r="P3" t="s" s="90">
        <v>137</v>
      </c>
    </row>
    <row r="4" ht="16" customHeight="1">
      <c r="A4" s="82">
        <v>5120</v>
      </c>
      <c r="B4" t="s" s="83">
        <v>138</v>
      </c>
      <c r="C4" t="s" s="83">
        <v>128</v>
      </c>
      <c r="D4" t="s" s="83">
        <v>129</v>
      </c>
      <c r="E4" s="84"/>
      <c r="F4" t="s" s="83">
        <v>130</v>
      </c>
      <c r="G4" t="s" s="83">
        <v>130</v>
      </c>
      <c r="H4" t="s" s="83">
        <v>130</v>
      </c>
      <c r="I4" s="85"/>
      <c r="J4" s="76"/>
      <c r="K4" s="86">
        <v>7100</v>
      </c>
      <c r="L4" t="s" s="87">
        <v>139</v>
      </c>
      <c r="M4" s="88">
        <v>3</v>
      </c>
      <c r="N4" s="96"/>
      <c r="O4" s="97"/>
      <c r="P4" s="97"/>
    </row>
    <row r="5" ht="16" customHeight="1">
      <c r="A5" s="91">
        <v>5200</v>
      </c>
      <c r="B5" t="s" s="92">
        <v>140</v>
      </c>
      <c r="C5" t="s" s="92">
        <v>128</v>
      </c>
      <c r="D5" t="s" s="92">
        <v>129</v>
      </c>
      <c r="E5" s="93"/>
      <c r="F5" t="s" s="92">
        <v>130</v>
      </c>
      <c r="G5" t="s" s="92">
        <v>130</v>
      </c>
      <c r="H5" t="s" s="92">
        <v>130</v>
      </c>
      <c r="I5" s="94"/>
      <c r="J5" s="76"/>
      <c r="K5" s="86">
        <v>6100</v>
      </c>
      <c r="L5" t="s" s="87">
        <v>141</v>
      </c>
      <c r="M5" s="88">
        <v>4</v>
      </c>
      <c r="N5" s="96"/>
      <c r="O5" s="98"/>
      <c r="P5" s="98"/>
    </row>
    <row r="6" ht="16" customHeight="1">
      <c r="A6" s="82">
        <v>5300</v>
      </c>
      <c r="B6" t="s" s="83">
        <v>142</v>
      </c>
      <c r="C6" t="s" s="83">
        <v>128</v>
      </c>
      <c r="D6" t="s" s="83">
        <v>129</v>
      </c>
      <c r="E6" s="84"/>
      <c r="F6" t="s" s="83">
        <v>130</v>
      </c>
      <c r="G6" t="s" s="83">
        <v>130</v>
      </c>
      <c r="H6" t="s" s="83">
        <v>130</v>
      </c>
      <c r="I6" s="85"/>
      <c r="J6" s="76"/>
      <c r="K6" s="86">
        <v>5100</v>
      </c>
      <c r="L6" t="s" s="87">
        <v>143</v>
      </c>
      <c r="M6" s="88">
        <v>5</v>
      </c>
      <c r="N6" s="96"/>
      <c r="O6" s="98"/>
      <c r="P6" s="98"/>
    </row>
    <row r="7" ht="16" customHeight="1">
      <c r="A7" s="91">
        <v>5400</v>
      </c>
      <c r="B7" t="s" s="92">
        <v>144</v>
      </c>
      <c r="C7" t="s" s="92">
        <v>128</v>
      </c>
      <c r="D7" t="s" s="92">
        <v>129</v>
      </c>
      <c r="E7" s="93"/>
      <c r="F7" t="s" s="92">
        <v>130</v>
      </c>
      <c r="G7" t="s" s="92">
        <v>130</v>
      </c>
      <c r="H7" t="s" s="92">
        <v>130</v>
      </c>
      <c r="I7" s="94"/>
      <c r="J7" s="57"/>
      <c r="K7" s="97"/>
      <c r="L7" s="97"/>
      <c r="M7" s="97"/>
      <c r="N7" s="98"/>
      <c r="O7" s="98"/>
      <c r="P7" s="98"/>
    </row>
    <row r="8" ht="16" customHeight="1">
      <c r="A8" s="82">
        <v>5410</v>
      </c>
      <c r="B8" t="s" s="83">
        <v>145</v>
      </c>
      <c r="C8" t="s" s="83">
        <v>128</v>
      </c>
      <c r="D8" t="s" s="83">
        <v>129</v>
      </c>
      <c r="E8" s="84"/>
      <c r="F8" t="s" s="83">
        <v>130</v>
      </c>
      <c r="G8" t="s" s="83">
        <v>130</v>
      </c>
      <c r="H8" t="s" s="83">
        <v>130</v>
      </c>
      <c r="I8" s="85"/>
      <c r="J8" s="57"/>
      <c r="K8" s="98"/>
      <c r="L8" s="98"/>
      <c r="M8" s="98"/>
      <c r="N8" s="98"/>
      <c r="O8" s="98"/>
      <c r="P8" s="98"/>
    </row>
    <row r="9" ht="16" customHeight="1">
      <c r="A9" s="91">
        <v>5420</v>
      </c>
      <c r="B9" t="s" s="92">
        <v>146</v>
      </c>
      <c r="C9" t="s" s="92">
        <v>128</v>
      </c>
      <c r="D9" t="s" s="92">
        <v>129</v>
      </c>
      <c r="E9" s="93"/>
      <c r="F9" t="s" s="92">
        <v>130</v>
      </c>
      <c r="G9" t="s" s="92">
        <v>130</v>
      </c>
      <c r="H9" t="s" s="92">
        <v>130</v>
      </c>
      <c r="I9" s="94"/>
      <c r="J9" s="57"/>
      <c r="K9" t="s" s="99">
        <v>147</v>
      </c>
      <c r="L9" s="100"/>
      <c r="M9" s="100"/>
      <c r="N9" s="100"/>
      <c r="O9" s="100"/>
      <c r="P9" s="100"/>
    </row>
    <row r="10" ht="16" customHeight="1">
      <c r="A10" s="82">
        <v>5430</v>
      </c>
      <c r="B10" t="s" s="83">
        <v>148</v>
      </c>
      <c r="C10" t="s" s="83">
        <v>128</v>
      </c>
      <c r="D10" t="s" s="83">
        <v>129</v>
      </c>
      <c r="E10" s="84"/>
      <c r="F10" t="s" s="83">
        <v>130</v>
      </c>
      <c r="G10" t="s" s="83">
        <v>130</v>
      </c>
      <c r="H10" t="s" s="83">
        <v>130</v>
      </c>
      <c r="I10" s="85"/>
      <c r="J10" s="57"/>
      <c r="K10" s="100"/>
      <c r="L10" s="100"/>
      <c r="M10" s="100"/>
      <c r="N10" s="100"/>
      <c r="O10" s="100"/>
      <c r="P10" s="100"/>
    </row>
    <row r="11" ht="16" customHeight="1">
      <c r="A11" s="91">
        <v>5460</v>
      </c>
      <c r="B11" t="s" s="92">
        <v>149</v>
      </c>
      <c r="C11" t="s" s="92">
        <v>128</v>
      </c>
      <c r="D11" t="s" s="92">
        <v>129</v>
      </c>
      <c r="E11" s="93"/>
      <c r="F11" t="s" s="92">
        <v>130</v>
      </c>
      <c r="G11" t="s" s="92">
        <v>130</v>
      </c>
      <c r="H11" t="s" s="92">
        <v>130</v>
      </c>
      <c r="I11" s="94"/>
      <c r="J11" s="57"/>
      <c r="K11" s="100"/>
      <c r="L11" s="100"/>
      <c r="M11" s="100"/>
      <c r="N11" s="100"/>
      <c r="O11" s="100"/>
      <c r="P11" s="100"/>
    </row>
    <row r="12" ht="16" customHeight="1">
      <c r="A12" s="82">
        <v>5480</v>
      </c>
      <c r="B12" t="s" s="83">
        <v>150</v>
      </c>
      <c r="C12" t="s" s="83">
        <v>128</v>
      </c>
      <c r="D12" t="s" s="83">
        <v>129</v>
      </c>
      <c r="E12" s="84"/>
      <c r="F12" t="s" s="83">
        <v>130</v>
      </c>
      <c r="G12" t="s" s="83">
        <v>130</v>
      </c>
      <c r="H12" t="s" s="83">
        <v>130</v>
      </c>
      <c r="I12" s="85"/>
      <c r="J12" s="57"/>
      <c r="K12" s="100"/>
      <c r="L12" s="100"/>
      <c r="M12" s="100"/>
      <c r="N12" s="100"/>
      <c r="O12" s="100"/>
      <c r="P12" s="100"/>
    </row>
    <row r="13" ht="16" customHeight="1">
      <c r="A13" s="91">
        <v>5700</v>
      </c>
      <c r="B13" t="s" s="92">
        <v>151</v>
      </c>
      <c r="C13" t="s" s="92">
        <v>128</v>
      </c>
      <c r="D13" t="s" s="92">
        <v>129</v>
      </c>
      <c r="E13" s="93"/>
      <c r="F13" t="s" s="92">
        <v>130</v>
      </c>
      <c r="G13" t="s" s="92">
        <v>130</v>
      </c>
      <c r="H13" t="s" s="92">
        <v>130</v>
      </c>
      <c r="I13" s="94"/>
      <c r="J13" s="57"/>
      <c r="K13" s="98"/>
      <c r="L13" s="98"/>
      <c r="M13" s="98"/>
      <c r="N13" s="98"/>
      <c r="O13" s="98"/>
      <c r="P13" s="98"/>
    </row>
    <row r="14" ht="16" customHeight="1">
      <c r="A14" s="82">
        <v>5710</v>
      </c>
      <c r="B14" t="s" s="83">
        <v>152</v>
      </c>
      <c r="C14" t="s" s="83">
        <v>128</v>
      </c>
      <c r="D14" t="s" s="83">
        <v>129</v>
      </c>
      <c r="E14" s="84"/>
      <c r="F14" t="s" s="83">
        <v>130</v>
      </c>
      <c r="G14" t="s" s="83">
        <v>130</v>
      </c>
      <c r="H14" t="s" s="83">
        <v>130</v>
      </c>
      <c r="I14" s="85"/>
      <c r="J14" s="57"/>
      <c r="K14" s="98"/>
      <c r="L14" s="98"/>
      <c r="M14" s="98"/>
      <c r="N14" s="98"/>
      <c r="O14" s="98"/>
      <c r="P14" s="98"/>
    </row>
    <row r="15" ht="16" customHeight="1">
      <c r="A15" s="91">
        <v>5800</v>
      </c>
      <c r="B15" t="s" s="92">
        <v>153</v>
      </c>
      <c r="C15" t="s" s="92">
        <v>128</v>
      </c>
      <c r="D15" t="s" s="92">
        <v>129</v>
      </c>
      <c r="E15" s="93"/>
      <c r="F15" t="s" s="92">
        <v>130</v>
      </c>
      <c r="G15" t="s" s="92">
        <v>130</v>
      </c>
      <c r="H15" t="s" s="92">
        <v>130</v>
      </c>
      <c r="I15" s="94"/>
      <c r="J15" s="57"/>
      <c r="K15" s="98"/>
      <c r="L15" s="98"/>
      <c r="M15" s="98"/>
      <c r="N15" s="98"/>
      <c r="O15" s="98"/>
      <c r="P15" s="98"/>
    </row>
    <row r="16" ht="16" customHeight="1">
      <c r="A16" s="82">
        <v>5810</v>
      </c>
      <c r="B16" t="s" s="83">
        <v>154</v>
      </c>
      <c r="C16" t="s" s="83">
        <v>128</v>
      </c>
      <c r="D16" t="s" s="83">
        <v>129</v>
      </c>
      <c r="E16" s="84"/>
      <c r="F16" t="s" s="83">
        <v>130</v>
      </c>
      <c r="G16" t="s" s="83">
        <v>130</v>
      </c>
      <c r="H16" t="s" s="83">
        <v>130</v>
      </c>
      <c r="I16" s="85"/>
      <c r="J16" s="57"/>
      <c r="K16" s="98"/>
      <c r="L16" s="98"/>
      <c r="M16" s="98"/>
      <c r="N16" s="98"/>
      <c r="O16" s="98"/>
      <c r="P16" s="98"/>
    </row>
    <row r="17" ht="16" customHeight="1">
      <c r="A17" s="91">
        <v>5870</v>
      </c>
      <c r="B17" t="s" s="92">
        <v>155</v>
      </c>
      <c r="C17" t="s" s="92">
        <v>128</v>
      </c>
      <c r="D17" t="s" s="92">
        <v>129</v>
      </c>
      <c r="E17" s="93"/>
      <c r="F17" t="s" s="92">
        <v>130</v>
      </c>
      <c r="G17" t="s" s="92">
        <v>130</v>
      </c>
      <c r="H17" t="s" s="92">
        <v>130</v>
      </c>
      <c r="I17" s="94"/>
      <c r="J17" s="57"/>
      <c r="K17" s="98"/>
      <c r="L17" s="98"/>
      <c r="M17" s="98"/>
      <c r="N17" s="98"/>
      <c r="O17" s="98"/>
      <c r="P17" s="98"/>
    </row>
    <row r="18" ht="16" customHeight="1">
      <c r="A18" s="82">
        <v>5900</v>
      </c>
      <c r="B18" t="s" s="83">
        <v>156</v>
      </c>
      <c r="C18" t="s" s="83">
        <v>128</v>
      </c>
      <c r="D18" t="s" s="83">
        <v>129</v>
      </c>
      <c r="E18" s="84"/>
      <c r="F18" t="s" s="83">
        <v>130</v>
      </c>
      <c r="G18" t="s" s="83">
        <v>130</v>
      </c>
      <c r="H18" t="s" s="83">
        <v>130</v>
      </c>
      <c r="I18" s="85"/>
      <c r="J18" s="57"/>
      <c r="K18" s="98"/>
      <c r="L18" s="98"/>
      <c r="M18" s="98"/>
      <c r="N18" s="98"/>
      <c r="O18" s="98"/>
      <c r="P18" s="98"/>
    </row>
    <row r="19" ht="16" customHeight="1">
      <c r="A19" s="91">
        <v>6100</v>
      </c>
      <c r="B19" t="s" s="92">
        <v>157</v>
      </c>
      <c r="C19" t="s" s="92">
        <v>128</v>
      </c>
      <c r="D19" t="s" s="92">
        <v>129</v>
      </c>
      <c r="E19" s="93"/>
      <c r="F19" t="s" s="92">
        <v>130</v>
      </c>
      <c r="G19" t="s" s="92">
        <v>130</v>
      </c>
      <c r="H19" t="s" s="92">
        <v>130</v>
      </c>
      <c r="I19" s="94"/>
      <c r="J19" s="57"/>
      <c r="K19" s="98"/>
      <c r="L19" s="98"/>
      <c r="M19" s="98"/>
      <c r="N19" s="98"/>
      <c r="O19" s="98"/>
      <c r="P19" s="98"/>
    </row>
    <row r="20" ht="16" customHeight="1">
      <c r="A20" s="82">
        <v>6150</v>
      </c>
      <c r="B20" t="s" s="83">
        <v>158</v>
      </c>
      <c r="C20" t="s" s="83">
        <v>128</v>
      </c>
      <c r="D20" t="s" s="83">
        <v>129</v>
      </c>
      <c r="E20" s="84"/>
      <c r="F20" t="s" s="83">
        <v>130</v>
      </c>
      <c r="G20" t="s" s="83">
        <v>130</v>
      </c>
      <c r="H20" t="s" s="83">
        <v>130</v>
      </c>
      <c r="I20" s="85"/>
      <c r="J20" s="57"/>
      <c r="K20" s="98"/>
      <c r="L20" s="98"/>
      <c r="M20" s="98"/>
      <c r="N20" s="98"/>
      <c r="O20" s="98"/>
      <c r="P20" s="98"/>
    </row>
    <row r="21" ht="16" customHeight="1">
      <c r="A21" s="91">
        <v>6200</v>
      </c>
      <c r="B21" t="s" s="92">
        <v>159</v>
      </c>
      <c r="C21" t="s" s="92">
        <v>128</v>
      </c>
      <c r="D21" t="s" s="92">
        <v>129</v>
      </c>
      <c r="E21" s="93"/>
      <c r="F21" t="s" s="92">
        <v>130</v>
      </c>
      <c r="G21" t="s" s="92">
        <v>130</v>
      </c>
      <c r="H21" t="s" s="92">
        <v>130</v>
      </c>
      <c r="I21" s="94"/>
      <c r="J21" s="57"/>
      <c r="K21" s="98"/>
      <c r="L21" s="98"/>
      <c r="M21" s="98"/>
      <c r="N21" s="98"/>
      <c r="O21" s="98"/>
      <c r="P21" s="98"/>
    </row>
    <row r="22" ht="16" customHeight="1">
      <c r="A22" s="82">
        <v>6300</v>
      </c>
      <c r="B22" t="s" s="83">
        <v>160</v>
      </c>
      <c r="C22" t="s" s="83">
        <v>128</v>
      </c>
      <c r="D22" t="s" s="83">
        <v>129</v>
      </c>
      <c r="E22" s="84"/>
      <c r="F22" t="s" s="83">
        <v>130</v>
      </c>
      <c r="G22" t="s" s="83">
        <v>130</v>
      </c>
      <c r="H22" t="s" s="83">
        <v>130</v>
      </c>
      <c r="I22" s="85"/>
      <c r="J22" s="57"/>
      <c r="K22" s="98"/>
      <c r="L22" s="98"/>
      <c r="M22" s="98"/>
      <c r="N22" s="98"/>
      <c r="O22" s="98"/>
      <c r="P22" s="98"/>
    </row>
    <row r="23" ht="16" customHeight="1">
      <c r="A23" s="91">
        <v>6400</v>
      </c>
      <c r="B23" t="s" s="92">
        <v>161</v>
      </c>
      <c r="C23" t="s" s="92">
        <v>128</v>
      </c>
      <c r="D23" t="s" s="92">
        <v>129</v>
      </c>
      <c r="E23" s="93"/>
      <c r="F23" t="s" s="92">
        <v>130</v>
      </c>
      <c r="G23" t="s" s="92">
        <v>130</v>
      </c>
      <c r="H23" t="s" s="92">
        <v>130</v>
      </c>
      <c r="I23" s="94"/>
      <c r="J23" s="57"/>
      <c r="K23" s="98"/>
      <c r="L23" s="98"/>
      <c r="M23" s="98"/>
      <c r="N23" s="98"/>
      <c r="O23" s="98"/>
      <c r="P23" s="98"/>
    </row>
    <row r="24" ht="16" customHeight="1">
      <c r="A24" s="82">
        <v>6700</v>
      </c>
      <c r="B24" t="s" s="83">
        <v>162</v>
      </c>
      <c r="C24" t="s" s="83">
        <v>128</v>
      </c>
      <c r="D24" t="s" s="83">
        <v>129</v>
      </c>
      <c r="E24" s="84"/>
      <c r="F24" t="s" s="83">
        <v>130</v>
      </c>
      <c r="G24" t="s" s="83">
        <v>130</v>
      </c>
      <c r="H24" t="s" s="83">
        <v>130</v>
      </c>
      <c r="I24" s="85"/>
      <c r="J24" s="57"/>
      <c r="K24" s="98"/>
      <c r="L24" s="98"/>
      <c r="M24" s="98"/>
      <c r="N24" s="98"/>
      <c r="O24" s="98"/>
      <c r="P24" s="98"/>
    </row>
    <row r="25" ht="16" customHeight="1">
      <c r="A25" s="91">
        <v>6800</v>
      </c>
      <c r="B25" t="s" s="92">
        <v>163</v>
      </c>
      <c r="C25" t="s" s="92">
        <v>128</v>
      </c>
      <c r="D25" t="s" s="92">
        <v>129</v>
      </c>
      <c r="E25" s="93"/>
      <c r="F25" t="s" s="92">
        <v>130</v>
      </c>
      <c r="G25" t="s" s="92">
        <v>130</v>
      </c>
      <c r="H25" t="s" s="92">
        <v>130</v>
      </c>
      <c r="I25" s="94"/>
      <c r="J25" s="57"/>
      <c r="K25" s="98"/>
      <c r="L25" s="98"/>
      <c r="M25" s="98"/>
      <c r="N25" s="98"/>
      <c r="O25" s="98"/>
      <c r="P25" s="98"/>
    </row>
    <row r="26" ht="16" customHeight="1">
      <c r="A26" s="82">
        <v>7100</v>
      </c>
      <c r="B26" t="s" s="83">
        <v>164</v>
      </c>
      <c r="C26" t="s" s="83">
        <v>128</v>
      </c>
      <c r="D26" t="s" s="83">
        <v>129</v>
      </c>
      <c r="E26" s="84"/>
      <c r="F26" t="s" s="83">
        <v>130</v>
      </c>
      <c r="G26" t="s" s="83">
        <v>130</v>
      </c>
      <c r="H26" t="s" s="83">
        <v>130</v>
      </c>
      <c r="I26" s="85"/>
      <c r="J26" s="57"/>
      <c r="K26" s="98"/>
      <c r="L26" s="98"/>
      <c r="M26" s="98"/>
      <c r="N26" s="98"/>
      <c r="O26" s="98"/>
      <c r="P26" s="98"/>
    </row>
    <row r="27" ht="16" customHeight="1">
      <c r="A27" s="91">
        <v>7130</v>
      </c>
      <c r="B27" t="s" s="92">
        <v>165</v>
      </c>
      <c r="C27" t="s" s="92">
        <v>128</v>
      </c>
      <c r="D27" t="s" s="92">
        <v>129</v>
      </c>
      <c r="E27" s="93"/>
      <c r="F27" t="s" s="92">
        <v>130</v>
      </c>
      <c r="G27" t="s" s="92">
        <v>130</v>
      </c>
      <c r="H27" t="s" s="92">
        <v>130</v>
      </c>
      <c r="I27" s="94"/>
      <c r="J27" s="57"/>
      <c r="K27" s="98"/>
      <c r="L27" s="98"/>
      <c r="M27" s="98"/>
      <c r="N27" s="98"/>
      <c r="O27" s="98"/>
      <c r="P27" s="98"/>
    </row>
    <row r="28" ht="16" customHeight="1">
      <c r="A28" s="82">
        <v>7160</v>
      </c>
      <c r="B28" t="s" s="83">
        <v>166</v>
      </c>
      <c r="C28" t="s" s="83">
        <v>128</v>
      </c>
      <c r="D28" t="s" s="83">
        <v>129</v>
      </c>
      <c r="E28" s="84"/>
      <c r="F28" t="s" s="83">
        <v>130</v>
      </c>
      <c r="G28" t="s" s="83">
        <v>130</v>
      </c>
      <c r="H28" t="s" s="83">
        <v>130</v>
      </c>
      <c r="I28" s="85"/>
      <c r="J28" s="57"/>
      <c r="K28" s="98"/>
      <c r="L28" s="98"/>
      <c r="M28" s="98"/>
      <c r="N28" s="98"/>
      <c r="O28" s="98"/>
      <c r="P28" s="98"/>
    </row>
    <row r="29" ht="16" customHeight="1">
      <c r="A29" s="91">
        <v>7180</v>
      </c>
      <c r="B29" t="s" s="92">
        <v>167</v>
      </c>
      <c r="C29" t="s" s="92">
        <v>128</v>
      </c>
      <c r="D29" t="s" s="92">
        <v>129</v>
      </c>
      <c r="E29" s="93"/>
      <c r="F29" t="s" s="92">
        <v>130</v>
      </c>
      <c r="G29" t="s" s="92">
        <v>130</v>
      </c>
      <c r="H29" t="s" s="92">
        <v>130</v>
      </c>
      <c r="I29" s="94"/>
      <c r="J29" s="57"/>
      <c r="K29" s="98"/>
      <c r="L29" s="98"/>
      <c r="M29" s="98"/>
      <c r="N29" s="98"/>
      <c r="O29" s="98"/>
      <c r="P29" s="98"/>
    </row>
    <row r="30" ht="16" customHeight="1">
      <c r="A30" s="82">
        <v>7200</v>
      </c>
      <c r="B30" t="s" s="83">
        <v>168</v>
      </c>
      <c r="C30" t="s" s="83">
        <v>128</v>
      </c>
      <c r="D30" t="s" s="83">
        <v>129</v>
      </c>
      <c r="E30" s="84"/>
      <c r="F30" t="s" s="83">
        <v>130</v>
      </c>
      <c r="G30" t="s" s="83">
        <v>130</v>
      </c>
      <c r="H30" t="s" s="83">
        <v>130</v>
      </c>
      <c r="I30" s="85"/>
      <c r="J30" s="57"/>
      <c r="K30" s="98"/>
      <c r="L30" s="98"/>
      <c r="M30" s="98"/>
      <c r="N30" s="98"/>
      <c r="O30" s="98"/>
      <c r="P30" s="98"/>
    </row>
    <row r="31" ht="16" customHeight="1">
      <c r="A31" s="91">
        <v>7210</v>
      </c>
      <c r="B31" t="s" s="92">
        <v>169</v>
      </c>
      <c r="C31" t="s" s="92">
        <v>128</v>
      </c>
      <c r="D31" t="s" s="92">
        <v>129</v>
      </c>
      <c r="E31" s="93"/>
      <c r="F31" t="s" s="92">
        <v>130</v>
      </c>
      <c r="G31" t="s" s="92">
        <v>130</v>
      </c>
      <c r="H31" t="s" s="92">
        <v>130</v>
      </c>
      <c r="I31" s="94"/>
      <c r="J31" s="57"/>
      <c r="K31" s="98"/>
      <c r="L31" s="98"/>
      <c r="M31" s="98"/>
      <c r="N31" s="98"/>
      <c r="O31" s="98"/>
      <c r="P31" s="98"/>
    </row>
    <row r="32" ht="16" customHeight="1">
      <c r="A32" s="82">
        <v>7250</v>
      </c>
      <c r="B32" t="s" s="83">
        <v>170</v>
      </c>
      <c r="C32" t="s" s="83">
        <v>128</v>
      </c>
      <c r="D32" t="s" s="83">
        <v>129</v>
      </c>
      <c r="E32" s="84"/>
      <c r="F32" t="s" s="83">
        <v>130</v>
      </c>
      <c r="G32" t="s" s="83">
        <v>130</v>
      </c>
      <c r="H32" t="s" s="83">
        <v>130</v>
      </c>
      <c r="I32" s="85"/>
      <c r="J32" s="57"/>
      <c r="K32" s="98"/>
      <c r="L32" s="98"/>
      <c r="M32" s="98"/>
      <c r="N32" s="98"/>
      <c r="O32" s="98"/>
      <c r="P32" s="98"/>
    </row>
    <row r="33" ht="16" customHeight="1">
      <c r="A33" s="91">
        <v>7260</v>
      </c>
      <c r="B33" t="s" s="92">
        <v>171</v>
      </c>
      <c r="C33" t="s" s="92">
        <v>128</v>
      </c>
      <c r="D33" t="s" s="92">
        <v>129</v>
      </c>
      <c r="E33" s="93"/>
      <c r="F33" t="s" s="92">
        <v>130</v>
      </c>
      <c r="G33" t="s" s="92">
        <v>130</v>
      </c>
      <c r="H33" t="s" s="92">
        <v>130</v>
      </c>
      <c r="I33" s="94"/>
      <c r="J33" s="57"/>
      <c r="K33" s="98"/>
      <c r="L33" s="98"/>
      <c r="M33" s="98"/>
      <c r="N33" s="98"/>
      <c r="O33" s="98"/>
      <c r="P33" s="98"/>
    </row>
    <row r="34" ht="16" customHeight="1">
      <c r="A34" s="82">
        <v>7300</v>
      </c>
      <c r="B34" t="s" s="83">
        <v>172</v>
      </c>
      <c r="C34" t="s" s="83">
        <v>128</v>
      </c>
      <c r="D34" t="s" s="83">
        <v>129</v>
      </c>
      <c r="E34" s="84"/>
      <c r="F34" t="s" s="83">
        <v>130</v>
      </c>
      <c r="G34" t="s" s="83">
        <v>130</v>
      </c>
      <c r="H34" t="s" s="83">
        <v>130</v>
      </c>
      <c r="I34" s="85"/>
      <c r="J34" s="57"/>
      <c r="K34" s="98"/>
      <c r="L34" s="98"/>
      <c r="M34" s="98"/>
      <c r="N34" s="98"/>
      <c r="O34" s="98"/>
      <c r="P34" s="98"/>
    </row>
    <row r="35" ht="16" customHeight="1">
      <c r="A35" s="91">
        <v>7325</v>
      </c>
      <c r="B35" t="s" s="92">
        <v>173</v>
      </c>
      <c r="C35" t="s" s="92">
        <v>128</v>
      </c>
      <c r="D35" t="s" s="92">
        <v>174</v>
      </c>
      <c r="E35" s="93"/>
      <c r="F35" t="s" s="92">
        <v>130</v>
      </c>
      <c r="G35" t="s" s="92">
        <v>130</v>
      </c>
      <c r="H35" t="s" s="92">
        <v>130</v>
      </c>
      <c r="I35" s="94"/>
      <c r="J35" s="57"/>
      <c r="K35" s="98"/>
      <c r="L35" s="98"/>
      <c r="M35" s="98"/>
      <c r="N35" s="98"/>
      <c r="O35" s="98"/>
      <c r="P35" s="98"/>
    </row>
    <row r="36" ht="16" customHeight="1">
      <c r="A36" s="82">
        <v>7350</v>
      </c>
      <c r="B36" t="s" s="83">
        <v>175</v>
      </c>
      <c r="C36" t="s" s="83">
        <v>128</v>
      </c>
      <c r="D36" t="s" s="83">
        <v>129</v>
      </c>
      <c r="E36" s="84"/>
      <c r="F36" t="s" s="83">
        <v>130</v>
      </c>
      <c r="G36" t="s" s="83">
        <v>130</v>
      </c>
      <c r="H36" t="s" s="83">
        <v>130</v>
      </c>
      <c r="I36" s="85"/>
      <c r="J36" s="57"/>
      <c r="K36" s="98"/>
      <c r="L36" s="98"/>
      <c r="M36" s="98"/>
      <c r="N36" s="98"/>
      <c r="O36" s="98"/>
      <c r="P36" s="98"/>
    </row>
    <row r="37" ht="16" customHeight="1">
      <c r="A37" s="91">
        <v>7400</v>
      </c>
      <c r="B37" t="s" s="92">
        <v>176</v>
      </c>
      <c r="C37" t="s" s="92">
        <v>128</v>
      </c>
      <c r="D37" t="s" s="92">
        <v>129</v>
      </c>
      <c r="E37" s="93"/>
      <c r="F37" t="s" s="92">
        <v>130</v>
      </c>
      <c r="G37" t="s" s="92">
        <v>130</v>
      </c>
      <c r="H37" t="s" s="92">
        <v>130</v>
      </c>
      <c r="I37" s="94"/>
      <c r="J37" s="57"/>
      <c r="K37" s="98"/>
      <c r="L37" s="98"/>
      <c r="M37" s="98"/>
      <c r="N37" s="98"/>
      <c r="O37" s="98"/>
      <c r="P37" s="98"/>
    </row>
    <row r="38" ht="16" customHeight="1">
      <c r="A38" s="82">
        <v>7420</v>
      </c>
      <c r="B38" t="s" s="83">
        <v>177</v>
      </c>
      <c r="C38" t="s" s="83">
        <v>128</v>
      </c>
      <c r="D38" t="s" s="83">
        <v>129</v>
      </c>
      <c r="E38" s="84"/>
      <c r="F38" t="s" s="83">
        <v>130</v>
      </c>
      <c r="G38" t="s" s="83">
        <v>130</v>
      </c>
      <c r="H38" t="s" s="83">
        <v>130</v>
      </c>
      <c r="I38" s="85"/>
      <c r="J38" s="57"/>
      <c r="K38" s="98"/>
      <c r="L38" s="98"/>
      <c r="M38" s="98"/>
      <c r="N38" s="98"/>
      <c r="O38" s="98"/>
      <c r="P38" s="98"/>
    </row>
    <row r="39" ht="16" customHeight="1">
      <c r="A39" s="91">
        <v>7450</v>
      </c>
      <c r="B39" t="s" s="92">
        <v>178</v>
      </c>
      <c r="C39" t="s" s="92">
        <v>128</v>
      </c>
      <c r="D39" t="s" s="92">
        <v>129</v>
      </c>
      <c r="E39" s="93"/>
      <c r="F39" t="s" s="92">
        <v>130</v>
      </c>
      <c r="G39" t="s" s="92">
        <v>130</v>
      </c>
      <c r="H39" t="s" s="92">
        <v>130</v>
      </c>
      <c r="I39" s="94"/>
      <c r="J39" s="57"/>
      <c r="K39" s="98"/>
      <c r="L39" s="98"/>
      <c r="M39" s="98"/>
      <c r="N39" s="98"/>
      <c r="O39" s="98"/>
      <c r="P39" s="98"/>
    </row>
    <row r="40" ht="16" customHeight="1">
      <c r="A40" s="82">
        <v>7470</v>
      </c>
      <c r="B40" t="s" s="83">
        <v>179</v>
      </c>
      <c r="C40" t="s" s="83">
        <v>128</v>
      </c>
      <c r="D40" t="s" s="83">
        <v>129</v>
      </c>
      <c r="E40" s="84"/>
      <c r="F40" t="s" s="83">
        <v>130</v>
      </c>
      <c r="G40" t="s" s="83">
        <v>130</v>
      </c>
      <c r="H40" t="s" s="83">
        <v>130</v>
      </c>
      <c r="I40" s="85"/>
      <c r="J40" s="57"/>
      <c r="K40" s="98"/>
      <c r="L40" s="98"/>
      <c r="M40" s="98"/>
      <c r="N40" s="98"/>
      <c r="O40" s="98"/>
      <c r="P40" s="98"/>
    </row>
    <row r="41" ht="16" customHeight="1">
      <c r="A41" s="91">
        <v>7480</v>
      </c>
      <c r="B41" t="s" s="92">
        <v>180</v>
      </c>
      <c r="C41" t="s" s="92">
        <v>128</v>
      </c>
      <c r="D41" t="s" s="92">
        <v>129</v>
      </c>
      <c r="E41" s="93"/>
      <c r="F41" t="s" s="92">
        <v>130</v>
      </c>
      <c r="G41" t="s" s="92">
        <v>130</v>
      </c>
      <c r="H41" t="s" s="92">
        <v>130</v>
      </c>
      <c r="I41" s="94"/>
      <c r="J41" s="57"/>
      <c r="K41" s="98"/>
      <c r="L41" s="98"/>
      <c r="M41" s="98"/>
      <c r="N41" s="98"/>
      <c r="O41" s="98"/>
      <c r="P41" s="98"/>
    </row>
    <row r="42" ht="16" customHeight="1">
      <c r="A42" s="82">
        <v>7490</v>
      </c>
      <c r="B42" t="s" s="83">
        <v>181</v>
      </c>
      <c r="C42" t="s" s="83">
        <v>128</v>
      </c>
      <c r="D42" t="s" s="83">
        <v>129</v>
      </c>
      <c r="E42" s="84"/>
      <c r="F42" t="s" s="83">
        <v>130</v>
      </c>
      <c r="G42" t="s" s="83">
        <v>130</v>
      </c>
      <c r="H42" t="s" s="83">
        <v>130</v>
      </c>
      <c r="I42" s="85"/>
      <c r="J42" s="57"/>
      <c r="K42" s="98"/>
      <c r="L42" s="98"/>
      <c r="M42" s="98"/>
      <c r="N42" s="98"/>
      <c r="O42" s="98"/>
      <c r="P42" s="98"/>
    </row>
    <row r="43" ht="16" customHeight="1">
      <c r="A43" s="91">
        <v>7500</v>
      </c>
      <c r="B43" t="s" s="92">
        <v>182</v>
      </c>
      <c r="C43" t="s" s="92">
        <v>128</v>
      </c>
      <c r="D43" t="s" s="92">
        <v>129</v>
      </c>
      <c r="E43" s="93"/>
      <c r="F43" t="s" s="92">
        <v>130</v>
      </c>
      <c r="G43" t="s" s="92">
        <v>130</v>
      </c>
      <c r="H43" t="s" s="92">
        <v>130</v>
      </c>
      <c r="I43" s="94"/>
      <c r="J43" s="57"/>
      <c r="K43" s="98"/>
      <c r="L43" s="98"/>
      <c r="M43" s="98"/>
      <c r="N43" s="98"/>
      <c r="O43" s="98"/>
      <c r="P43" s="98"/>
    </row>
    <row r="44" ht="16" customHeight="1">
      <c r="A44" s="82">
        <v>7530</v>
      </c>
      <c r="B44" t="s" s="83">
        <v>183</v>
      </c>
      <c r="C44" t="s" s="83">
        <v>128</v>
      </c>
      <c r="D44" t="s" s="83">
        <v>129</v>
      </c>
      <c r="E44" s="84"/>
      <c r="F44" t="s" s="83">
        <v>130</v>
      </c>
      <c r="G44" t="s" s="83">
        <v>130</v>
      </c>
      <c r="H44" t="s" s="83">
        <v>130</v>
      </c>
      <c r="I44" s="85"/>
      <c r="J44" s="57"/>
      <c r="K44" s="98"/>
      <c r="L44" s="98"/>
      <c r="M44" s="98"/>
      <c r="N44" s="98"/>
      <c r="O44" s="98"/>
      <c r="P44" s="98"/>
    </row>
    <row r="45" ht="16" customHeight="1">
      <c r="A45" s="91">
        <v>7550</v>
      </c>
      <c r="B45" t="s" s="92">
        <v>184</v>
      </c>
      <c r="C45" t="s" s="92">
        <v>128</v>
      </c>
      <c r="D45" t="s" s="92">
        <v>129</v>
      </c>
      <c r="E45" s="93"/>
      <c r="F45" t="s" s="92">
        <v>130</v>
      </c>
      <c r="G45" t="s" s="92">
        <v>130</v>
      </c>
      <c r="H45" t="s" s="92">
        <v>130</v>
      </c>
      <c r="I45" s="94"/>
      <c r="J45" s="57"/>
      <c r="K45" s="98"/>
      <c r="L45" s="98"/>
      <c r="M45" s="98"/>
      <c r="N45" s="98"/>
      <c r="O45" s="98"/>
      <c r="P45" s="98"/>
    </row>
    <row r="46" ht="16" customHeight="1">
      <c r="A46" s="82">
        <v>7620</v>
      </c>
      <c r="B46" t="s" s="83">
        <v>185</v>
      </c>
      <c r="C46" t="s" s="83">
        <v>128</v>
      </c>
      <c r="D46" t="s" s="83">
        <v>129</v>
      </c>
      <c r="E46" s="84"/>
      <c r="F46" t="s" s="83">
        <v>130</v>
      </c>
      <c r="G46" t="s" s="83">
        <v>130</v>
      </c>
      <c r="H46" t="s" s="83">
        <v>130</v>
      </c>
      <c r="I46" s="85"/>
      <c r="J46" s="57"/>
      <c r="K46" s="98"/>
      <c r="L46" s="98"/>
      <c r="M46" s="98"/>
      <c r="N46" s="98"/>
      <c r="O46" s="98"/>
      <c r="P46" s="98"/>
    </row>
    <row r="47" ht="16" customHeight="1">
      <c r="A47" s="91">
        <v>7690</v>
      </c>
      <c r="B47" t="s" s="92">
        <v>186</v>
      </c>
      <c r="C47" t="s" s="92">
        <v>128</v>
      </c>
      <c r="D47" t="s" s="92">
        <v>129</v>
      </c>
      <c r="E47" s="93"/>
      <c r="F47" t="s" s="92">
        <v>130</v>
      </c>
      <c r="G47" t="s" s="92">
        <v>130</v>
      </c>
      <c r="H47" t="s" s="92">
        <v>130</v>
      </c>
      <c r="I47" s="94"/>
      <c r="J47" s="57"/>
      <c r="K47" s="98"/>
      <c r="L47" s="98"/>
      <c r="M47" s="98"/>
      <c r="N47" s="98"/>
      <c r="O47" s="98"/>
      <c r="P47" s="98"/>
    </row>
    <row r="48" ht="16" customHeight="1">
      <c r="A48" s="82">
        <v>7750</v>
      </c>
      <c r="B48" t="s" s="83">
        <v>187</v>
      </c>
      <c r="C48" t="s" s="83">
        <v>128</v>
      </c>
      <c r="D48" t="s" s="83">
        <v>129</v>
      </c>
      <c r="E48" s="84"/>
      <c r="F48" t="s" s="83">
        <v>130</v>
      </c>
      <c r="G48" t="s" s="83">
        <v>130</v>
      </c>
      <c r="H48" t="s" s="83">
        <v>130</v>
      </c>
      <c r="I48" s="85"/>
      <c r="J48" s="57"/>
      <c r="K48" s="98"/>
      <c r="L48" s="98"/>
      <c r="M48" s="98"/>
      <c r="N48" s="98"/>
      <c r="O48" s="98"/>
      <c r="P48" s="98"/>
    </row>
    <row r="49" ht="16" customHeight="1">
      <c r="A49" s="91">
        <v>7780</v>
      </c>
      <c r="B49" t="s" s="92">
        <v>188</v>
      </c>
      <c r="C49" t="s" s="92">
        <v>128</v>
      </c>
      <c r="D49" t="s" s="92">
        <v>129</v>
      </c>
      <c r="E49" s="93"/>
      <c r="F49" t="s" s="92">
        <v>130</v>
      </c>
      <c r="G49" t="s" s="92">
        <v>130</v>
      </c>
      <c r="H49" t="s" s="92">
        <v>130</v>
      </c>
      <c r="I49" s="94"/>
      <c r="J49" s="57"/>
      <c r="K49" s="98"/>
      <c r="L49" s="98"/>
      <c r="M49" s="98"/>
      <c r="N49" s="98"/>
      <c r="O49" s="98"/>
      <c r="P49" s="98"/>
    </row>
    <row r="50" ht="16" customHeight="1">
      <c r="A50" s="82">
        <v>7810</v>
      </c>
      <c r="B50" t="s" s="83">
        <v>189</v>
      </c>
      <c r="C50" t="s" s="83">
        <v>128</v>
      </c>
      <c r="D50" t="s" s="83">
        <v>129</v>
      </c>
      <c r="E50" s="84"/>
      <c r="F50" t="s" s="83">
        <v>130</v>
      </c>
      <c r="G50" t="s" s="83">
        <v>130</v>
      </c>
      <c r="H50" t="s" s="83">
        <v>130</v>
      </c>
      <c r="I50" s="85"/>
      <c r="J50" s="57"/>
      <c r="K50" s="98"/>
      <c r="L50" s="98"/>
      <c r="M50" s="98"/>
      <c r="N50" s="98"/>
      <c r="O50" s="98"/>
      <c r="P50" s="98"/>
    </row>
    <row r="51" ht="16" customHeight="1">
      <c r="A51" s="91">
        <v>7820</v>
      </c>
      <c r="B51" t="s" s="92">
        <v>190</v>
      </c>
      <c r="C51" t="s" s="92">
        <v>128</v>
      </c>
      <c r="D51" t="s" s="92">
        <v>129</v>
      </c>
      <c r="E51" s="93"/>
      <c r="F51" t="s" s="92">
        <v>130</v>
      </c>
      <c r="G51" t="s" s="92">
        <v>130</v>
      </c>
      <c r="H51" t="s" s="92">
        <v>130</v>
      </c>
      <c r="I51" s="94"/>
      <c r="J51" s="57"/>
      <c r="K51" s="98"/>
      <c r="L51" s="98"/>
      <c r="M51" s="98"/>
      <c r="N51" s="98"/>
      <c r="O51" s="98"/>
      <c r="P51" s="98"/>
    </row>
    <row r="52" ht="16" customHeight="1">
      <c r="A52" s="82">
        <v>7825</v>
      </c>
      <c r="B52" t="s" s="83">
        <v>191</v>
      </c>
      <c r="C52" t="s" s="83">
        <v>128</v>
      </c>
      <c r="D52" t="s" s="83">
        <v>129</v>
      </c>
      <c r="E52" s="84"/>
      <c r="F52" t="s" s="83">
        <v>130</v>
      </c>
      <c r="G52" t="s" s="83">
        <v>130</v>
      </c>
      <c r="H52" t="s" s="83">
        <v>130</v>
      </c>
      <c r="I52" s="85"/>
      <c r="J52" s="57"/>
      <c r="K52" s="98"/>
      <c r="L52" s="98"/>
      <c r="M52" s="98"/>
      <c r="N52" s="98"/>
      <c r="O52" s="98"/>
      <c r="P52" s="98"/>
    </row>
    <row r="53" ht="16" customHeight="1">
      <c r="A53" s="91">
        <v>7900</v>
      </c>
      <c r="B53" t="s" s="92">
        <v>192</v>
      </c>
      <c r="C53" t="s" s="92">
        <v>128</v>
      </c>
      <c r="D53" t="s" s="92">
        <v>129</v>
      </c>
      <c r="E53" s="93"/>
      <c r="F53" t="s" s="92">
        <v>130</v>
      </c>
      <c r="G53" t="s" s="92">
        <v>130</v>
      </c>
      <c r="H53" t="s" s="92">
        <v>130</v>
      </c>
      <c r="I53" s="94"/>
      <c r="J53" s="57"/>
      <c r="K53" s="98"/>
      <c r="L53" s="98"/>
      <c r="M53" s="98"/>
      <c r="N53" s="98"/>
      <c r="O53" s="98"/>
      <c r="P53" s="98"/>
    </row>
    <row r="54" ht="16" customHeight="1">
      <c r="A54" s="82">
        <v>7905</v>
      </c>
      <c r="B54" t="s" s="83">
        <v>193</v>
      </c>
      <c r="C54" t="s" s="83">
        <v>128</v>
      </c>
      <c r="D54" t="s" s="83">
        <v>129</v>
      </c>
      <c r="E54" s="84"/>
      <c r="F54" t="s" s="83">
        <v>130</v>
      </c>
      <c r="G54" t="s" s="83">
        <v>130</v>
      </c>
      <c r="H54" t="s" s="83">
        <v>130</v>
      </c>
      <c r="I54" s="85"/>
      <c r="J54" s="57"/>
      <c r="K54" s="98"/>
      <c r="L54" s="98"/>
      <c r="M54" s="98"/>
      <c r="N54" s="98"/>
      <c r="O54" s="98"/>
      <c r="P54" s="98"/>
    </row>
    <row r="55" ht="16" customHeight="1">
      <c r="A55" s="91">
        <v>7910</v>
      </c>
      <c r="B55" t="s" s="92">
        <v>194</v>
      </c>
      <c r="C55" t="s" s="92">
        <v>128</v>
      </c>
      <c r="D55" t="s" s="92">
        <v>129</v>
      </c>
      <c r="E55" s="93"/>
      <c r="F55" t="s" s="92">
        <v>130</v>
      </c>
      <c r="G55" t="s" s="92">
        <v>130</v>
      </c>
      <c r="H55" t="s" s="92">
        <v>130</v>
      </c>
      <c r="I55" s="94"/>
      <c r="J55" s="57"/>
      <c r="K55" s="98"/>
      <c r="L55" s="98"/>
      <c r="M55" s="98"/>
      <c r="N55" s="98"/>
      <c r="O55" s="98"/>
      <c r="P55" s="98"/>
    </row>
    <row r="56" ht="16" customHeight="1">
      <c r="A56" s="82">
        <v>7950</v>
      </c>
      <c r="B56" t="s" s="83">
        <v>195</v>
      </c>
      <c r="C56" t="s" s="83">
        <v>128</v>
      </c>
      <c r="D56" t="s" s="83">
        <v>129</v>
      </c>
      <c r="E56" s="84"/>
      <c r="F56" t="s" s="83">
        <v>130</v>
      </c>
      <c r="G56" t="s" s="83">
        <v>130</v>
      </c>
      <c r="H56" t="s" s="83">
        <v>130</v>
      </c>
      <c r="I56" s="85"/>
      <c r="J56" s="57"/>
      <c r="K56" s="98"/>
      <c r="L56" s="98"/>
      <c r="M56" s="98"/>
      <c r="N56" s="98"/>
      <c r="O56" s="98"/>
      <c r="P56" s="98"/>
    </row>
    <row r="57" ht="16" customHeight="1">
      <c r="A57" s="91">
        <v>7955</v>
      </c>
      <c r="B57" t="s" s="92">
        <v>196</v>
      </c>
      <c r="C57" t="s" s="92">
        <v>128</v>
      </c>
      <c r="D57" t="s" s="92">
        <v>129</v>
      </c>
      <c r="E57" s="93"/>
      <c r="F57" t="s" s="92">
        <v>130</v>
      </c>
      <c r="G57" t="s" s="92">
        <v>130</v>
      </c>
      <c r="H57" t="s" s="92">
        <v>130</v>
      </c>
      <c r="I57" s="94"/>
      <c r="J57" s="57"/>
      <c r="K57" s="98"/>
      <c r="L57" s="98"/>
      <c r="M57" s="98"/>
      <c r="N57" s="98"/>
      <c r="O57" s="98"/>
      <c r="P57" s="98"/>
    </row>
    <row r="58" ht="16" customHeight="1">
      <c r="A58" s="82">
        <v>7960</v>
      </c>
      <c r="B58" t="s" s="83">
        <v>197</v>
      </c>
      <c r="C58" t="s" s="83">
        <v>128</v>
      </c>
      <c r="D58" t="s" s="83">
        <v>129</v>
      </c>
      <c r="E58" s="84"/>
      <c r="F58" t="s" s="83">
        <v>130</v>
      </c>
      <c r="G58" t="s" s="83">
        <v>130</v>
      </c>
      <c r="H58" t="s" s="83">
        <v>130</v>
      </c>
      <c r="I58" s="85"/>
      <c r="J58" s="57"/>
      <c r="K58" s="98"/>
      <c r="L58" s="98"/>
      <c r="M58" s="98"/>
      <c r="N58" s="98"/>
      <c r="O58" s="98"/>
      <c r="P58" s="98"/>
    </row>
    <row r="59" ht="16" customHeight="1">
      <c r="A59" s="91">
        <v>8100</v>
      </c>
      <c r="B59" t="s" s="92">
        <v>198</v>
      </c>
      <c r="C59" t="s" s="92">
        <v>128</v>
      </c>
      <c r="D59" t="s" s="92">
        <v>129</v>
      </c>
      <c r="E59" s="93"/>
      <c r="F59" t="s" s="92">
        <v>130</v>
      </c>
      <c r="G59" t="s" s="92">
        <v>130</v>
      </c>
      <c r="H59" t="s" s="92">
        <v>130</v>
      </c>
      <c r="I59" s="94"/>
      <c r="J59" s="57"/>
      <c r="K59" s="98"/>
      <c r="L59" s="98"/>
      <c r="M59" s="98"/>
      <c r="N59" s="98"/>
      <c r="O59" s="98"/>
      <c r="P59" s="98"/>
    </row>
    <row r="60" ht="16" customHeight="1">
      <c r="A60" s="82">
        <v>8200</v>
      </c>
      <c r="B60" t="s" s="83">
        <v>199</v>
      </c>
      <c r="C60" t="s" s="83">
        <v>128</v>
      </c>
      <c r="D60" t="s" s="83">
        <v>129</v>
      </c>
      <c r="E60" s="84"/>
      <c r="F60" t="s" s="83">
        <v>130</v>
      </c>
      <c r="G60" t="s" s="83">
        <v>130</v>
      </c>
      <c r="H60" t="s" s="83">
        <v>130</v>
      </c>
      <c r="I60" s="85"/>
      <c r="J60" s="57"/>
      <c r="K60" s="98"/>
      <c r="L60" s="98"/>
      <c r="M60" s="98"/>
      <c r="N60" s="98"/>
      <c r="O60" s="98"/>
      <c r="P60" s="98"/>
    </row>
    <row r="61" ht="16" customHeight="1">
      <c r="A61" s="91">
        <v>8300</v>
      </c>
      <c r="B61" t="s" s="92">
        <v>200</v>
      </c>
      <c r="C61" t="s" s="92">
        <v>128</v>
      </c>
      <c r="D61" t="s" s="92">
        <v>129</v>
      </c>
      <c r="E61" s="93"/>
      <c r="F61" t="s" s="92">
        <v>130</v>
      </c>
      <c r="G61" t="s" s="92">
        <v>130</v>
      </c>
      <c r="H61" t="s" s="92">
        <v>130</v>
      </c>
      <c r="I61" s="94"/>
      <c r="J61" s="57"/>
      <c r="K61" s="98"/>
      <c r="L61" s="98"/>
      <c r="M61" s="98"/>
      <c r="N61" s="98"/>
      <c r="O61" s="98"/>
      <c r="P61" s="98"/>
    </row>
    <row r="62" ht="16" customHeight="1">
      <c r="A62" s="82">
        <v>8400</v>
      </c>
      <c r="B62" t="s" s="83">
        <v>201</v>
      </c>
      <c r="C62" t="s" s="83">
        <v>128</v>
      </c>
      <c r="D62" t="s" s="83">
        <v>129</v>
      </c>
      <c r="E62" s="84"/>
      <c r="F62" t="s" s="83">
        <v>130</v>
      </c>
      <c r="G62" t="s" s="83">
        <v>130</v>
      </c>
      <c r="H62" t="s" s="83">
        <v>130</v>
      </c>
      <c r="I62" s="85"/>
      <c r="J62" s="57"/>
      <c r="K62" s="98"/>
      <c r="L62" s="98"/>
      <c r="M62" s="98"/>
      <c r="N62" s="98"/>
      <c r="O62" s="98"/>
      <c r="P62" s="98"/>
    </row>
    <row r="63" ht="16" customHeight="1">
      <c r="A63" s="91">
        <v>8600</v>
      </c>
      <c r="B63" t="s" s="92">
        <v>202</v>
      </c>
      <c r="C63" t="s" s="92">
        <v>128</v>
      </c>
      <c r="D63" t="s" s="92">
        <v>129</v>
      </c>
      <c r="E63" s="93"/>
      <c r="F63" t="s" s="92">
        <v>130</v>
      </c>
      <c r="G63" t="s" s="92">
        <v>130</v>
      </c>
      <c r="H63" t="s" s="92">
        <v>130</v>
      </c>
      <c r="I63" s="94"/>
      <c r="J63" s="57"/>
      <c r="K63" s="98"/>
      <c r="L63" s="98"/>
      <c r="M63" s="98"/>
      <c r="N63" s="98"/>
      <c r="O63" s="98"/>
      <c r="P63" s="98"/>
    </row>
    <row r="64" ht="16" customHeight="1">
      <c r="A64" s="82">
        <v>9000</v>
      </c>
      <c r="B64" t="s" s="83">
        <v>203</v>
      </c>
      <c r="C64" t="s" s="83">
        <v>128</v>
      </c>
      <c r="D64" t="s" s="83">
        <v>174</v>
      </c>
      <c r="E64" s="84"/>
      <c r="F64" t="s" s="83">
        <v>130</v>
      </c>
      <c r="G64" t="s" s="83">
        <v>130</v>
      </c>
      <c r="H64" t="s" s="83">
        <v>130</v>
      </c>
      <c r="I64" s="85"/>
      <c r="J64" s="57"/>
      <c r="K64" s="98"/>
      <c r="L64" s="98"/>
      <c r="M64" s="98"/>
      <c r="N64" s="98"/>
      <c r="O64" s="98"/>
      <c r="P64" s="98"/>
    </row>
    <row r="65" ht="16" customHeight="1">
      <c r="A65" s="91">
        <v>9450</v>
      </c>
      <c r="B65" t="s" s="92">
        <v>204</v>
      </c>
      <c r="C65" t="s" s="92">
        <v>128</v>
      </c>
      <c r="D65" t="s" s="92">
        <v>129</v>
      </c>
      <c r="E65" s="93"/>
      <c r="F65" t="s" s="92">
        <v>130</v>
      </c>
      <c r="G65" t="s" s="92">
        <v>130</v>
      </c>
      <c r="H65" t="s" s="92">
        <v>130</v>
      </c>
      <c r="I65" s="94"/>
      <c r="J65" s="57"/>
      <c r="K65" s="98"/>
      <c r="L65" s="98"/>
      <c r="M65" s="98"/>
      <c r="N65" s="98"/>
      <c r="O65" s="98"/>
      <c r="P65" s="98"/>
    </row>
    <row r="66" ht="16" customHeight="1">
      <c r="A66" s="82">
        <v>9500</v>
      </c>
      <c r="B66" t="s" s="83">
        <v>205</v>
      </c>
      <c r="C66" t="s" s="83">
        <v>128</v>
      </c>
      <c r="D66" t="s" s="83">
        <v>129</v>
      </c>
      <c r="E66" s="84"/>
      <c r="F66" t="s" s="83">
        <v>130</v>
      </c>
      <c r="G66" t="s" s="83">
        <v>130</v>
      </c>
      <c r="H66" t="s" s="83">
        <v>130</v>
      </c>
      <c r="I66" s="85"/>
      <c r="J66" s="57"/>
      <c r="K66" s="98"/>
      <c r="L66" s="98"/>
      <c r="M66" s="98"/>
      <c r="N66" s="98"/>
      <c r="O66" s="98"/>
      <c r="P66" s="98"/>
    </row>
    <row r="67" ht="16" customHeight="1">
      <c r="A67" s="101"/>
      <c r="B67" s="93"/>
      <c r="C67" s="93"/>
      <c r="D67" s="93"/>
      <c r="E67" s="93"/>
      <c r="F67" s="93"/>
      <c r="G67" s="93"/>
      <c r="H67" s="93"/>
      <c r="I67" s="94"/>
      <c r="J67" s="57"/>
      <c r="K67" s="98"/>
      <c r="L67" s="98"/>
      <c r="M67" s="98"/>
      <c r="N67" s="98"/>
      <c r="O67" s="98"/>
      <c r="P67" s="98"/>
    </row>
    <row r="68" ht="16" customHeight="1">
      <c r="A68" s="82">
        <v>10000</v>
      </c>
      <c r="B68" t="s" s="83">
        <v>206</v>
      </c>
      <c r="C68" t="s" s="83">
        <v>207</v>
      </c>
      <c r="D68" t="s" s="83">
        <v>129</v>
      </c>
      <c r="E68" s="84"/>
      <c r="F68" t="s" s="83">
        <v>130</v>
      </c>
      <c r="G68" t="s" s="83">
        <v>130</v>
      </c>
      <c r="H68" t="s" s="83">
        <v>130</v>
      </c>
      <c r="I68" s="85"/>
      <c r="J68" s="57"/>
      <c r="K68" s="98"/>
      <c r="L68" s="98"/>
      <c r="M68" s="98"/>
      <c r="N68" s="98"/>
      <c r="O68" s="98"/>
      <c r="P68" s="98"/>
    </row>
    <row r="69" ht="16" customHeight="1">
      <c r="A69" s="91">
        <v>10005</v>
      </c>
      <c r="B69" t="s" s="92">
        <v>208</v>
      </c>
      <c r="C69" t="s" s="92">
        <v>209</v>
      </c>
      <c r="D69" t="s" s="92">
        <v>129</v>
      </c>
      <c r="E69" s="93"/>
      <c r="F69" t="s" s="92">
        <v>130</v>
      </c>
      <c r="G69" t="s" s="92">
        <v>130</v>
      </c>
      <c r="H69" t="s" s="92">
        <v>130</v>
      </c>
      <c r="I69" s="94"/>
      <c r="J69" s="57"/>
      <c r="K69" s="98"/>
      <c r="L69" s="98"/>
      <c r="M69" s="98"/>
      <c r="N69" s="98"/>
      <c r="O69" s="98"/>
      <c r="P69" s="98"/>
    </row>
    <row r="70" ht="16" customHeight="1">
      <c r="A70" s="82">
        <v>10006</v>
      </c>
      <c r="B70" t="s" s="83">
        <v>210</v>
      </c>
      <c r="C70" t="s" s="83">
        <v>209</v>
      </c>
      <c r="D70" t="s" s="83">
        <v>129</v>
      </c>
      <c r="E70" s="84"/>
      <c r="F70" t="s" s="83">
        <v>130</v>
      </c>
      <c r="G70" t="s" s="83">
        <v>130</v>
      </c>
      <c r="H70" t="s" s="83">
        <v>130</v>
      </c>
      <c r="I70" s="85"/>
      <c r="J70" s="57"/>
      <c r="K70" s="98"/>
      <c r="L70" s="98"/>
      <c r="M70" s="98"/>
      <c r="N70" s="98"/>
      <c r="O70" s="98"/>
      <c r="P70" s="98"/>
    </row>
    <row r="71" ht="16" customHeight="1">
      <c r="A71" s="91">
        <v>10007</v>
      </c>
      <c r="B71" t="s" s="92">
        <v>211</v>
      </c>
      <c r="C71" t="s" s="92">
        <v>209</v>
      </c>
      <c r="D71" t="s" s="92">
        <v>129</v>
      </c>
      <c r="E71" s="93"/>
      <c r="F71" t="s" s="92">
        <v>130</v>
      </c>
      <c r="G71" t="s" s="92">
        <v>130</v>
      </c>
      <c r="H71" t="s" s="92">
        <v>130</v>
      </c>
      <c r="I71" s="94"/>
      <c r="J71" s="57"/>
      <c r="K71" s="98"/>
      <c r="L71" s="98"/>
      <c r="M71" s="98"/>
      <c r="N71" s="98"/>
      <c r="O71" s="98"/>
      <c r="P71" s="98"/>
    </row>
    <row r="72" ht="16" customHeight="1">
      <c r="A72" s="82">
        <v>1100</v>
      </c>
      <c r="B72" t="s" s="83">
        <v>212</v>
      </c>
      <c r="C72" t="s" s="83">
        <v>207</v>
      </c>
      <c r="D72" t="s" s="83">
        <v>129</v>
      </c>
      <c r="E72" s="84"/>
      <c r="F72" t="s" s="83">
        <v>130</v>
      </c>
      <c r="G72" t="s" s="83">
        <v>130</v>
      </c>
      <c r="H72" t="s" s="83">
        <v>130</v>
      </c>
      <c r="I72" s="85"/>
      <c r="J72" s="57"/>
      <c r="K72" s="98"/>
      <c r="L72" s="98"/>
      <c r="M72" s="98"/>
      <c r="N72" s="98"/>
      <c r="O72" s="98"/>
      <c r="P72" s="98"/>
    </row>
    <row r="73" ht="16" customHeight="1">
      <c r="A73" s="91">
        <v>1100.98</v>
      </c>
      <c r="B73" t="s" s="92">
        <v>213</v>
      </c>
      <c r="C73" t="s" s="92">
        <v>209</v>
      </c>
      <c r="D73" t="s" s="92">
        <v>129</v>
      </c>
      <c r="E73" s="93"/>
      <c r="F73" t="s" s="92">
        <v>130</v>
      </c>
      <c r="G73" t="s" s="92">
        <v>130</v>
      </c>
      <c r="H73" t="s" s="92">
        <v>130</v>
      </c>
      <c r="I73" s="94"/>
      <c r="J73" s="57"/>
      <c r="K73" s="98"/>
      <c r="L73" s="98"/>
      <c r="M73" s="98"/>
      <c r="N73" s="98"/>
      <c r="O73" s="98"/>
      <c r="P73" s="98"/>
    </row>
    <row r="74" ht="16" customHeight="1">
      <c r="A74" s="82">
        <v>1100.99</v>
      </c>
      <c r="B74" t="s" s="83">
        <v>214</v>
      </c>
      <c r="C74" t="s" s="83">
        <v>209</v>
      </c>
      <c r="D74" t="s" s="83">
        <v>129</v>
      </c>
      <c r="E74" s="84"/>
      <c r="F74" t="s" s="83">
        <v>130</v>
      </c>
      <c r="G74" t="s" s="83">
        <v>130</v>
      </c>
      <c r="H74" t="s" s="83">
        <v>130</v>
      </c>
      <c r="I74" s="85"/>
      <c r="J74" s="57"/>
      <c r="K74" s="98"/>
      <c r="L74" s="98"/>
      <c r="M74" s="98"/>
      <c r="N74" s="98"/>
      <c r="O74" s="98"/>
      <c r="P74" s="98"/>
    </row>
    <row r="75" ht="16" customHeight="1">
      <c r="A75" s="91">
        <v>1105</v>
      </c>
      <c r="B75" t="s" s="92">
        <v>215</v>
      </c>
      <c r="C75" t="s" s="92">
        <v>207</v>
      </c>
      <c r="D75" t="s" s="92">
        <v>129</v>
      </c>
      <c r="E75" s="93"/>
      <c r="F75" t="s" s="92">
        <v>130</v>
      </c>
      <c r="G75" t="s" s="92">
        <v>130</v>
      </c>
      <c r="H75" t="s" s="92">
        <v>130</v>
      </c>
      <c r="I75" s="94"/>
      <c r="J75" s="57"/>
      <c r="K75" s="98"/>
      <c r="L75" s="98"/>
      <c r="M75" s="98"/>
      <c r="N75" s="98"/>
      <c r="O75" s="98"/>
      <c r="P75" s="98"/>
    </row>
    <row r="76" ht="16" customHeight="1">
      <c r="A76" s="82">
        <v>1115</v>
      </c>
      <c r="B76" t="s" s="83">
        <v>216</v>
      </c>
      <c r="C76" t="s" s="83">
        <v>207</v>
      </c>
      <c r="D76" t="s" s="83">
        <v>129</v>
      </c>
      <c r="E76" s="84"/>
      <c r="F76" t="s" s="83">
        <v>130</v>
      </c>
      <c r="G76" t="s" s="83">
        <v>130</v>
      </c>
      <c r="H76" t="s" s="83">
        <v>130</v>
      </c>
      <c r="I76" s="85"/>
      <c r="J76" s="57"/>
      <c r="K76" s="98"/>
      <c r="L76" s="98"/>
      <c r="M76" s="98"/>
      <c r="N76" s="98"/>
      <c r="O76" s="98"/>
      <c r="P76" s="98"/>
    </row>
    <row r="77" ht="16" customHeight="1">
      <c r="A77" s="91">
        <v>1125</v>
      </c>
      <c r="B77" t="s" s="92">
        <v>217</v>
      </c>
      <c r="C77" t="s" s="92">
        <v>207</v>
      </c>
      <c r="D77" t="s" s="92">
        <v>129</v>
      </c>
      <c r="E77" s="93"/>
      <c r="F77" t="s" s="92">
        <v>130</v>
      </c>
      <c r="G77" t="s" s="92">
        <v>130</v>
      </c>
      <c r="H77" t="s" s="92">
        <v>130</v>
      </c>
      <c r="I77" s="94"/>
      <c r="J77" s="57"/>
      <c r="K77" s="98"/>
      <c r="L77" s="98"/>
      <c r="M77" s="98"/>
      <c r="N77" s="98"/>
      <c r="O77" s="98"/>
      <c r="P77" s="98"/>
    </row>
    <row r="78" ht="16" customHeight="1">
      <c r="A78" s="82">
        <v>1132</v>
      </c>
      <c r="B78" t="s" s="83">
        <v>218</v>
      </c>
      <c r="C78" t="s" s="83">
        <v>207</v>
      </c>
      <c r="D78" t="s" s="83">
        <v>129</v>
      </c>
      <c r="E78" s="84"/>
      <c r="F78" t="s" s="83">
        <v>130</v>
      </c>
      <c r="G78" t="s" s="83">
        <v>130</v>
      </c>
      <c r="H78" t="s" s="83">
        <v>130</v>
      </c>
      <c r="I78" s="85"/>
      <c r="J78" s="57"/>
      <c r="K78" s="98"/>
      <c r="L78" s="98"/>
      <c r="M78" s="98"/>
      <c r="N78" s="98"/>
      <c r="O78" s="98"/>
      <c r="P78" s="98"/>
    </row>
    <row r="79" ht="16" customHeight="1">
      <c r="A79" s="91">
        <v>1132.01</v>
      </c>
      <c r="B79" t="s" s="92">
        <v>219</v>
      </c>
      <c r="C79" t="s" s="92">
        <v>207</v>
      </c>
      <c r="D79" t="s" s="92">
        <v>129</v>
      </c>
      <c r="E79" s="93"/>
      <c r="F79" t="s" s="92">
        <v>130</v>
      </c>
      <c r="G79" t="s" s="92">
        <v>130</v>
      </c>
      <c r="H79" t="s" s="92">
        <v>130</v>
      </c>
      <c r="I79" s="94"/>
      <c r="J79" s="57"/>
      <c r="K79" s="98"/>
      <c r="L79" s="98"/>
      <c r="M79" s="98"/>
      <c r="N79" s="98"/>
      <c r="O79" s="98"/>
      <c r="P79" s="98"/>
    </row>
    <row r="80" ht="16" customHeight="1">
      <c r="A80" s="82">
        <v>1132.02</v>
      </c>
      <c r="B80" t="s" s="83">
        <v>220</v>
      </c>
      <c r="C80" t="s" s="83">
        <v>207</v>
      </c>
      <c r="D80" t="s" s="83">
        <v>129</v>
      </c>
      <c r="E80" s="84"/>
      <c r="F80" t="s" s="83">
        <v>130</v>
      </c>
      <c r="G80" t="s" s="83">
        <v>130</v>
      </c>
      <c r="H80" t="s" s="83">
        <v>130</v>
      </c>
      <c r="I80" s="85"/>
      <c r="J80" s="57"/>
      <c r="K80" s="98"/>
      <c r="L80" s="98"/>
      <c r="M80" s="98"/>
      <c r="N80" s="98"/>
      <c r="O80" s="98"/>
      <c r="P80" s="98"/>
    </row>
    <row r="81" ht="16" customHeight="1">
      <c r="A81" s="91">
        <v>1140</v>
      </c>
      <c r="B81" t="s" s="92">
        <v>221</v>
      </c>
      <c r="C81" t="s" s="92">
        <v>209</v>
      </c>
      <c r="D81" t="s" s="92">
        <v>129</v>
      </c>
      <c r="E81" s="93"/>
      <c r="F81" t="s" s="92">
        <v>130</v>
      </c>
      <c r="G81" t="s" s="92">
        <v>130</v>
      </c>
      <c r="H81" t="s" s="92">
        <v>130</v>
      </c>
      <c r="I81" s="94"/>
      <c r="J81" s="57"/>
      <c r="K81" s="98"/>
      <c r="L81" s="98"/>
      <c r="M81" s="98"/>
      <c r="N81" s="98"/>
      <c r="O81" s="98"/>
      <c r="P81" s="98"/>
    </row>
    <row r="82" ht="16" customHeight="1">
      <c r="A82" s="82">
        <v>1145</v>
      </c>
      <c r="B82" t="s" s="83">
        <v>222</v>
      </c>
      <c r="C82" t="s" s="83">
        <v>209</v>
      </c>
      <c r="D82" t="s" s="83">
        <v>129</v>
      </c>
      <c r="E82" s="84"/>
      <c r="F82" t="s" s="83">
        <v>130</v>
      </c>
      <c r="G82" t="s" s="83">
        <v>130</v>
      </c>
      <c r="H82" t="s" s="83">
        <v>130</v>
      </c>
      <c r="I82" s="85"/>
      <c r="J82" s="57"/>
      <c r="K82" s="98"/>
      <c r="L82" s="98"/>
      <c r="M82" s="98"/>
      <c r="N82" s="98"/>
      <c r="O82" s="98"/>
      <c r="P82" s="98"/>
    </row>
    <row r="83" ht="16" customHeight="1">
      <c r="A83" s="91">
        <v>120</v>
      </c>
      <c r="B83" t="s" s="92">
        <v>223</v>
      </c>
      <c r="C83" t="s" s="92">
        <v>223</v>
      </c>
      <c r="D83" t="s" s="92">
        <v>129</v>
      </c>
      <c r="E83" t="s" s="92">
        <v>224</v>
      </c>
      <c r="F83" t="s" s="92">
        <v>130</v>
      </c>
      <c r="G83" t="s" s="92">
        <v>130</v>
      </c>
      <c r="H83" t="s" s="92">
        <v>130</v>
      </c>
      <c r="I83" s="94"/>
      <c r="J83" s="57"/>
      <c r="K83" s="98"/>
      <c r="L83" s="98"/>
      <c r="M83" s="98"/>
      <c r="N83" s="98"/>
      <c r="O83" s="98"/>
      <c r="P83" s="98"/>
    </row>
    <row r="84" ht="16" customHeight="1">
      <c r="A84" s="82">
        <v>1200</v>
      </c>
      <c r="B84" t="s" s="83">
        <v>225</v>
      </c>
      <c r="C84" t="s" s="83">
        <v>209</v>
      </c>
      <c r="D84" t="s" s="83">
        <v>129</v>
      </c>
      <c r="E84" s="84"/>
      <c r="F84" t="s" s="83">
        <v>130</v>
      </c>
      <c r="G84" t="s" s="83">
        <v>130</v>
      </c>
      <c r="H84" t="s" s="83">
        <v>130</v>
      </c>
      <c r="I84" s="85"/>
      <c r="J84" s="57"/>
      <c r="K84" s="98"/>
      <c r="L84" s="98"/>
      <c r="M84" s="98"/>
      <c r="N84" s="98"/>
      <c r="O84" s="98"/>
      <c r="P84" s="98"/>
    </row>
    <row r="85" ht="16" customHeight="1">
      <c r="A85" s="91">
        <v>1210</v>
      </c>
      <c r="B85" t="s" s="92">
        <v>226</v>
      </c>
      <c r="C85" t="s" s="92">
        <v>209</v>
      </c>
      <c r="D85" t="s" s="92">
        <v>129</v>
      </c>
      <c r="E85" s="93"/>
      <c r="F85" t="s" s="92">
        <v>130</v>
      </c>
      <c r="G85" t="s" s="92">
        <v>130</v>
      </c>
      <c r="H85" t="s" s="92">
        <v>130</v>
      </c>
      <c r="I85" s="94"/>
      <c r="J85" s="57"/>
      <c r="K85" s="98"/>
      <c r="L85" s="98"/>
      <c r="M85" s="98"/>
      <c r="N85" s="98"/>
      <c r="O85" s="98"/>
      <c r="P85" s="98"/>
    </row>
    <row r="86" ht="16" customHeight="1">
      <c r="A86" s="82">
        <v>1250</v>
      </c>
      <c r="B86" t="s" s="83">
        <v>227</v>
      </c>
      <c r="C86" t="s" s="83">
        <v>209</v>
      </c>
      <c r="D86" t="s" s="83">
        <v>129</v>
      </c>
      <c r="E86" s="84"/>
      <c r="F86" t="s" s="83">
        <v>130</v>
      </c>
      <c r="G86" t="s" s="83">
        <v>130</v>
      </c>
      <c r="H86" t="s" s="83">
        <v>130</v>
      </c>
      <c r="I86" s="85"/>
      <c r="J86" s="57"/>
      <c r="K86" s="98"/>
      <c r="L86" s="98"/>
      <c r="M86" s="98"/>
      <c r="N86" s="98"/>
      <c r="O86" s="98"/>
      <c r="P86" s="98"/>
    </row>
    <row r="87" ht="16" customHeight="1">
      <c r="A87" s="91">
        <v>1255</v>
      </c>
      <c r="B87" t="s" s="92">
        <v>228</v>
      </c>
      <c r="C87" t="s" s="92">
        <v>209</v>
      </c>
      <c r="D87" t="s" s="92">
        <v>129</v>
      </c>
      <c r="E87" s="93"/>
      <c r="F87" t="s" s="92">
        <v>229</v>
      </c>
      <c r="G87" t="s" s="92">
        <v>130</v>
      </c>
      <c r="H87" t="s" s="92">
        <v>130</v>
      </c>
      <c r="I87" s="94"/>
      <c r="J87" s="57"/>
      <c r="K87" s="98"/>
      <c r="L87" s="98"/>
      <c r="M87" s="98"/>
      <c r="N87" s="98"/>
      <c r="O87" s="98"/>
      <c r="P87" s="98"/>
    </row>
    <row r="88" ht="16" customHeight="1">
      <c r="A88" s="82">
        <v>1256</v>
      </c>
      <c r="B88" t="s" s="83">
        <v>230</v>
      </c>
      <c r="C88" t="s" s="83">
        <v>209</v>
      </c>
      <c r="D88" t="s" s="83">
        <v>129</v>
      </c>
      <c r="E88" s="84"/>
      <c r="F88" t="s" s="83">
        <v>229</v>
      </c>
      <c r="G88" t="s" s="83">
        <v>130</v>
      </c>
      <c r="H88" t="s" s="83">
        <v>130</v>
      </c>
      <c r="I88" s="85"/>
      <c r="J88" s="57"/>
      <c r="K88" s="98"/>
      <c r="L88" s="98"/>
      <c r="M88" s="98"/>
      <c r="N88" s="98"/>
      <c r="O88" s="98"/>
      <c r="P88" s="98"/>
    </row>
    <row r="89" ht="16" customHeight="1">
      <c r="A89" s="91">
        <v>1300</v>
      </c>
      <c r="B89" t="s" s="92">
        <v>231</v>
      </c>
      <c r="C89" t="s" s="92">
        <v>209</v>
      </c>
      <c r="D89" t="s" s="92">
        <v>129</v>
      </c>
      <c r="E89" s="93"/>
      <c r="F89" t="s" s="92">
        <v>130</v>
      </c>
      <c r="G89" t="s" s="92">
        <v>130</v>
      </c>
      <c r="H89" t="s" s="92">
        <v>130</v>
      </c>
      <c r="I89" s="94"/>
      <c r="J89" s="57"/>
      <c r="K89" s="98"/>
      <c r="L89" s="98"/>
      <c r="M89" s="98"/>
      <c r="N89" s="98"/>
      <c r="O89" s="98"/>
      <c r="P89" s="98"/>
    </row>
    <row r="90" ht="16" customHeight="1">
      <c r="A90" s="82">
        <v>1310</v>
      </c>
      <c r="B90" t="s" s="83">
        <v>232</v>
      </c>
      <c r="C90" t="s" s="83">
        <v>209</v>
      </c>
      <c r="D90" t="s" s="83">
        <v>129</v>
      </c>
      <c r="E90" s="84"/>
      <c r="F90" t="s" s="83">
        <v>130</v>
      </c>
      <c r="G90" t="s" s="83">
        <v>130</v>
      </c>
      <c r="H90" t="s" s="83">
        <v>130</v>
      </c>
      <c r="I90" s="85"/>
      <c r="J90" s="57"/>
      <c r="K90" s="98"/>
      <c r="L90" s="98"/>
      <c r="M90" s="98"/>
      <c r="N90" s="98"/>
      <c r="O90" s="98"/>
      <c r="P90" s="98"/>
    </row>
    <row r="91" ht="16" customHeight="1">
      <c r="A91" s="91">
        <v>1315</v>
      </c>
      <c r="B91" t="s" s="92">
        <v>233</v>
      </c>
      <c r="C91" t="s" s="92">
        <v>209</v>
      </c>
      <c r="D91" t="s" s="92">
        <v>129</v>
      </c>
      <c r="E91" s="93"/>
      <c r="F91" t="s" s="92">
        <v>130</v>
      </c>
      <c r="G91" t="s" s="92">
        <v>130</v>
      </c>
      <c r="H91" t="s" s="92">
        <v>130</v>
      </c>
      <c r="I91" s="94"/>
      <c r="J91" s="57"/>
      <c r="K91" s="98"/>
      <c r="L91" s="98"/>
      <c r="M91" s="98"/>
      <c r="N91" s="98"/>
      <c r="O91" s="98"/>
      <c r="P91" s="98"/>
    </row>
    <row r="92" ht="16" customHeight="1">
      <c r="A92" s="82">
        <v>1316</v>
      </c>
      <c r="B92" t="s" s="83">
        <v>234</v>
      </c>
      <c r="C92" t="s" s="83">
        <v>209</v>
      </c>
      <c r="D92" t="s" s="83">
        <v>129</v>
      </c>
      <c r="E92" s="84"/>
      <c r="F92" t="s" s="83">
        <v>130</v>
      </c>
      <c r="G92" t="s" s="83">
        <v>130</v>
      </c>
      <c r="H92" t="s" s="83">
        <v>130</v>
      </c>
      <c r="I92" s="85"/>
      <c r="J92" s="57"/>
      <c r="K92" s="98"/>
      <c r="L92" s="98"/>
      <c r="M92" s="98"/>
      <c r="N92" s="98"/>
      <c r="O92" s="98"/>
      <c r="P92" s="98"/>
    </row>
    <row r="93" ht="16" customHeight="1">
      <c r="A93" s="91">
        <v>1320</v>
      </c>
      <c r="B93" t="s" s="92">
        <v>235</v>
      </c>
      <c r="C93" t="s" s="92">
        <v>236</v>
      </c>
      <c r="D93" t="s" s="92">
        <v>129</v>
      </c>
      <c r="E93" s="93"/>
      <c r="F93" t="s" s="92">
        <v>130</v>
      </c>
      <c r="G93" t="s" s="92">
        <v>130</v>
      </c>
      <c r="H93" t="s" s="92">
        <v>130</v>
      </c>
      <c r="I93" s="94"/>
      <c r="J93" s="57"/>
      <c r="K93" s="98"/>
      <c r="L93" s="98"/>
      <c r="M93" s="98"/>
      <c r="N93" s="98"/>
      <c r="O93" s="98"/>
      <c r="P93" s="98"/>
    </row>
    <row r="94" ht="16" customHeight="1">
      <c r="A94" s="82">
        <v>1400</v>
      </c>
      <c r="B94" t="s" s="83">
        <v>237</v>
      </c>
      <c r="C94" t="s" s="83">
        <v>236</v>
      </c>
      <c r="D94" t="s" s="83">
        <v>129</v>
      </c>
      <c r="E94" s="84"/>
      <c r="F94" t="s" s="83">
        <v>130</v>
      </c>
      <c r="G94" t="s" s="83">
        <v>130</v>
      </c>
      <c r="H94" t="s" s="83">
        <v>130</v>
      </c>
      <c r="I94" s="85"/>
      <c r="J94" s="57"/>
      <c r="K94" s="98"/>
      <c r="L94" s="98"/>
      <c r="M94" s="98"/>
      <c r="N94" s="98"/>
      <c r="O94" s="98"/>
      <c r="P94" s="98"/>
    </row>
    <row r="95" ht="16" customHeight="1">
      <c r="A95" s="91">
        <v>1450</v>
      </c>
      <c r="B95" t="s" s="92">
        <v>238</v>
      </c>
      <c r="C95" t="s" s="92">
        <v>236</v>
      </c>
      <c r="D95" t="s" s="92">
        <v>129</v>
      </c>
      <c r="E95" s="93"/>
      <c r="F95" t="s" s="92">
        <v>130</v>
      </c>
      <c r="G95" t="s" s="92">
        <v>130</v>
      </c>
      <c r="H95" t="s" s="92">
        <v>130</v>
      </c>
      <c r="I95" s="94"/>
      <c r="J95" s="57"/>
      <c r="K95" s="98"/>
      <c r="L95" s="98"/>
      <c r="M95" s="98"/>
      <c r="N95" s="98"/>
      <c r="O95" s="98"/>
      <c r="P95" s="98"/>
    </row>
    <row r="96" ht="16" customHeight="1">
      <c r="A96" s="82">
        <v>1500</v>
      </c>
      <c r="B96" t="s" s="83">
        <v>239</v>
      </c>
      <c r="C96" t="s" s="83">
        <v>236</v>
      </c>
      <c r="D96" t="s" s="83">
        <v>129</v>
      </c>
      <c r="E96" s="84"/>
      <c r="F96" t="s" s="83">
        <v>130</v>
      </c>
      <c r="G96" t="s" s="83">
        <v>130</v>
      </c>
      <c r="H96" t="s" s="83">
        <v>130</v>
      </c>
      <c r="I96" s="85"/>
      <c r="J96" s="57"/>
      <c r="K96" s="98"/>
      <c r="L96" s="98"/>
      <c r="M96" s="98"/>
      <c r="N96" s="98"/>
      <c r="O96" s="98"/>
      <c r="P96" s="98"/>
    </row>
    <row r="97" ht="16" customHeight="1">
      <c r="A97" s="91">
        <v>1510</v>
      </c>
      <c r="B97" t="s" s="92">
        <v>240</v>
      </c>
      <c r="C97" t="s" s="92">
        <v>236</v>
      </c>
      <c r="D97" t="s" s="92">
        <v>129</v>
      </c>
      <c r="E97" s="93"/>
      <c r="F97" t="s" s="92">
        <v>130</v>
      </c>
      <c r="G97" t="s" s="92">
        <v>130</v>
      </c>
      <c r="H97" t="s" s="92">
        <v>130</v>
      </c>
      <c r="I97" s="94"/>
      <c r="J97" s="57"/>
      <c r="K97" s="98"/>
      <c r="L97" s="98"/>
      <c r="M97" s="98"/>
      <c r="N97" s="98"/>
      <c r="O97" s="98"/>
      <c r="P97" s="98"/>
    </row>
    <row r="98" ht="16" customHeight="1">
      <c r="A98" s="82">
        <v>1520</v>
      </c>
      <c r="B98" t="s" s="83">
        <v>241</v>
      </c>
      <c r="C98" t="s" s="83">
        <v>236</v>
      </c>
      <c r="D98" t="s" s="83">
        <v>129</v>
      </c>
      <c r="E98" s="84"/>
      <c r="F98" t="s" s="83">
        <v>130</v>
      </c>
      <c r="G98" t="s" s="83">
        <v>130</v>
      </c>
      <c r="H98" t="s" s="83">
        <v>130</v>
      </c>
      <c r="I98" s="85"/>
      <c r="J98" s="57"/>
      <c r="K98" s="98"/>
      <c r="L98" s="98"/>
      <c r="M98" s="98"/>
      <c r="N98" s="98"/>
      <c r="O98" s="98"/>
      <c r="P98" s="98"/>
    </row>
    <row r="99" ht="16" customHeight="1">
      <c r="A99" s="91">
        <v>1590</v>
      </c>
      <c r="B99" t="s" s="92">
        <v>242</v>
      </c>
      <c r="C99" t="s" s="92">
        <v>236</v>
      </c>
      <c r="D99" t="s" s="92">
        <v>174</v>
      </c>
      <c r="E99" t="s" s="92">
        <v>243</v>
      </c>
      <c r="F99" t="s" s="92">
        <v>130</v>
      </c>
      <c r="G99" t="s" s="92">
        <v>130</v>
      </c>
      <c r="H99" t="s" s="92">
        <v>130</v>
      </c>
      <c r="I99" s="94"/>
      <c r="J99" s="57"/>
      <c r="K99" s="98"/>
      <c r="L99" s="98"/>
      <c r="M99" s="98"/>
      <c r="N99" s="98"/>
      <c r="O99" s="98"/>
      <c r="P99" s="98"/>
    </row>
    <row r="100" ht="16" customHeight="1">
      <c r="A100" s="82">
        <v>1600</v>
      </c>
      <c r="B100" t="s" s="83">
        <v>244</v>
      </c>
      <c r="C100" t="s" s="83">
        <v>236</v>
      </c>
      <c r="D100" t="s" s="83">
        <v>129</v>
      </c>
      <c r="E100" s="84"/>
      <c r="F100" t="s" s="83">
        <v>130</v>
      </c>
      <c r="G100" t="s" s="83">
        <v>130</v>
      </c>
      <c r="H100" t="s" s="83">
        <v>130</v>
      </c>
      <c r="I100" s="85"/>
      <c r="J100" s="57"/>
      <c r="K100" s="98"/>
      <c r="L100" s="98"/>
      <c r="M100" s="98"/>
      <c r="N100" s="98"/>
      <c r="O100" s="98"/>
      <c r="P100" s="98"/>
    </row>
    <row r="101" ht="16" customHeight="1">
      <c r="A101" s="91">
        <v>2010</v>
      </c>
      <c r="B101" t="s" s="92">
        <v>245</v>
      </c>
      <c r="C101" t="s" s="92">
        <v>246</v>
      </c>
      <c r="D101" t="s" s="92">
        <v>129</v>
      </c>
      <c r="E101" s="93"/>
      <c r="F101" t="s" s="92">
        <v>229</v>
      </c>
      <c r="G101" t="s" s="92">
        <v>130</v>
      </c>
      <c r="H101" t="s" s="92">
        <v>130</v>
      </c>
      <c r="I101" s="94"/>
      <c r="J101" s="57"/>
      <c r="K101" s="98"/>
      <c r="L101" s="98"/>
      <c r="M101" s="98"/>
      <c r="N101" s="98"/>
      <c r="O101" s="98"/>
      <c r="P101" s="98"/>
    </row>
    <row r="102" ht="16" customHeight="1">
      <c r="A102" s="82">
        <v>210</v>
      </c>
      <c r="B102" t="s" s="83">
        <v>247</v>
      </c>
      <c r="C102" t="s" s="83">
        <v>247</v>
      </c>
      <c r="D102" t="s" s="83">
        <v>129</v>
      </c>
      <c r="E102" t="s" s="83">
        <v>248</v>
      </c>
      <c r="F102" t="s" s="83">
        <v>130</v>
      </c>
      <c r="G102" t="s" s="83">
        <v>130</v>
      </c>
      <c r="H102" t="s" s="83">
        <v>130</v>
      </c>
      <c r="I102" s="85"/>
      <c r="J102" s="57"/>
      <c r="K102" s="98"/>
      <c r="L102" s="98"/>
      <c r="M102" s="98"/>
      <c r="N102" s="98"/>
      <c r="O102" s="98"/>
      <c r="P102" s="98"/>
    </row>
    <row r="103" ht="16" customHeight="1">
      <c r="A103" s="91">
        <v>210</v>
      </c>
      <c r="B103" t="s" s="92">
        <v>249</v>
      </c>
      <c r="C103" t="s" s="92">
        <v>246</v>
      </c>
      <c r="D103" t="s" s="92">
        <v>129</v>
      </c>
      <c r="E103" s="93"/>
      <c r="F103" t="s" s="92">
        <v>130</v>
      </c>
      <c r="G103" t="s" s="92">
        <v>130</v>
      </c>
      <c r="H103" t="s" s="92">
        <v>130</v>
      </c>
      <c r="I103" s="94"/>
      <c r="J103" s="57"/>
      <c r="K103" s="98"/>
      <c r="L103" s="98"/>
      <c r="M103" s="98"/>
      <c r="N103" s="98"/>
      <c r="O103" s="98"/>
      <c r="P103" s="98"/>
    </row>
    <row r="104" ht="16" customHeight="1">
      <c r="A104" s="82">
        <v>2110</v>
      </c>
      <c r="B104" t="s" s="83">
        <v>250</v>
      </c>
      <c r="C104" t="s" s="83">
        <v>246</v>
      </c>
      <c r="D104" t="s" s="83">
        <v>129</v>
      </c>
      <c r="E104" s="84"/>
      <c r="F104" t="s" s="83">
        <v>130</v>
      </c>
      <c r="G104" t="s" s="83">
        <v>130</v>
      </c>
      <c r="H104" t="s" s="83">
        <v>130</v>
      </c>
      <c r="I104" s="85"/>
      <c r="J104" s="57"/>
      <c r="K104" s="98"/>
      <c r="L104" s="98"/>
      <c r="M104" s="98"/>
      <c r="N104" s="98"/>
      <c r="O104" s="98"/>
      <c r="P104" s="98"/>
    </row>
    <row r="105" ht="16" customHeight="1">
      <c r="A105" s="91">
        <v>215</v>
      </c>
      <c r="B105" t="s" s="92">
        <v>251</v>
      </c>
      <c r="C105" t="s" s="92">
        <v>251</v>
      </c>
      <c r="D105" t="s" s="92">
        <v>129</v>
      </c>
      <c r="E105" t="s" s="92">
        <v>252</v>
      </c>
      <c r="F105" t="s" s="92">
        <v>130</v>
      </c>
      <c r="G105" t="s" s="92">
        <v>130</v>
      </c>
      <c r="H105" t="s" s="92">
        <v>130</v>
      </c>
      <c r="I105" s="94"/>
      <c r="J105" s="57"/>
      <c r="K105" s="98"/>
      <c r="L105" s="98"/>
      <c r="M105" s="98"/>
      <c r="N105" s="98"/>
      <c r="O105" s="98"/>
      <c r="P105" s="98"/>
    </row>
    <row r="106" ht="16" customHeight="1">
      <c r="A106" s="82">
        <v>220</v>
      </c>
      <c r="B106" t="s" s="83">
        <v>253</v>
      </c>
      <c r="C106" t="s" s="83">
        <v>253</v>
      </c>
      <c r="D106" t="s" s="83">
        <v>129</v>
      </c>
      <c r="E106" t="s" s="83">
        <v>254</v>
      </c>
      <c r="F106" t="s" s="83">
        <v>130</v>
      </c>
      <c r="G106" t="s" s="83">
        <v>130</v>
      </c>
      <c r="H106" t="s" s="83">
        <v>130</v>
      </c>
      <c r="I106" s="85"/>
      <c r="J106" s="57"/>
      <c r="K106" s="98"/>
      <c r="L106" s="98"/>
      <c r="M106" s="98"/>
      <c r="N106" s="98"/>
      <c r="O106" s="98"/>
      <c r="P106" s="98"/>
    </row>
    <row r="107" ht="16" customHeight="1">
      <c r="A107" s="91">
        <v>2400</v>
      </c>
      <c r="B107" t="s" s="92">
        <v>255</v>
      </c>
      <c r="C107" t="s" s="92">
        <v>255</v>
      </c>
      <c r="D107" t="s" s="92">
        <v>129</v>
      </c>
      <c r="E107" t="s" s="92">
        <v>256</v>
      </c>
      <c r="F107" t="s" s="92">
        <v>130</v>
      </c>
      <c r="G107" t="s" s="92">
        <v>130</v>
      </c>
      <c r="H107" t="s" s="92">
        <v>130</v>
      </c>
      <c r="I107" s="94"/>
      <c r="J107" s="57"/>
      <c r="K107" s="98"/>
      <c r="L107" s="98"/>
      <c r="M107" s="98"/>
      <c r="N107" s="98"/>
      <c r="O107" s="98"/>
      <c r="P107" s="98"/>
    </row>
    <row r="108" ht="16" customHeight="1">
      <c r="A108" s="82">
        <v>2401</v>
      </c>
      <c r="B108" t="s" s="83">
        <v>257</v>
      </c>
      <c r="C108" t="s" s="83">
        <v>246</v>
      </c>
      <c r="D108" t="s" s="83">
        <v>129</v>
      </c>
      <c r="E108" s="84"/>
      <c r="F108" t="s" s="83">
        <v>130</v>
      </c>
      <c r="G108" t="s" s="83">
        <v>130</v>
      </c>
      <c r="H108" t="s" s="83">
        <v>130</v>
      </c>
      <c r="I108" s="85"/>
      <c r="J108" s="57"/>
      <c r="K108" s="98"/>
      <c r="L108" s="98"/>
      <c r="M108" s="98"/>
      <c r="N108" s="98"/>
      <c r="O108" s="98"/>
      <c r="P108" s="98"/>
    </row>
    <row r="109" ht="16" customHeight="1">
      <c r="A109" s="91">
        <v>2405</v>
      </c>
      <c r="B109" t="s" s="92">
        <v>258</v>
      </c>
      <c r="C109" t="s" s="92">
        <v>246</v>
      </c>
      <c r="D109" t="s" s="92">
        <v>129</v>
      </c>
      <c r="E109" s="93"/>
      <c r="F109" t="s" s="92">
        <v>130</v>
      </c>
      <c r="G109" t="s" s="92">
        <v>130</v>
      </c>
      <c r="H109" t="s" s="92">
        <v>130</v>
      </c>
      <c r="I109" s="94"/>
      <c r="J109" s="57"/>
      <c r="K109" s="98"/>
      <c r="L109" s="98"/>
      <c r="M109" s="98"/>
      <c r="N109" s="98"/>
      <c r="O109" s="98"/>
      <c r="P109" s="98"/>
    </row>
    <row r="110" ht="16" customHeight="1">
      <c r="A110" s="82">
        <v>2406</v>
      </c>
      <c r="B110" t="s" s="83">
        <v>259</v>
      </c>
      <c r="C110" t="s" s="83">
        <v>246</v>
      </c>
      <c r="D110" t="s" s="83">
        <v>129</v>
      </c>
      <c r="E110" t="s" s="83">
        <v>260</v>
      </c>
      <c r="F110" t="s" s="83">
        <v>229</v>
      </c>
      <c r="G110" t="s" s="83">
        <v>130</v>
      </c>
      <c r="H110" t="s" s="83">
        <v>130</v>
      </c>
      <c r="I110" s="85"/>
      <c r="J110" s="57"/>
      <c r="K110" s="98"/>
      <c r="L110" s="98"/>
      <c r="M110" s="98"/>
      <c r="N110" s="98"/>
      <c r="O110" s="98"/>
      <c r="P110" s="98"/>
    </row>
    <row r="111" ht="16" customHeight="1">
      <c r="A111" s="91">
        <v>2408</v>
      </c>
      <c r="B111" t="s" s="92">
        <v>261</v>
      </c>
      <c r="C111" t="s" s="92">
        <v>246</v>
      </c>
      <c r="D111" t="s" s="92">
        <v>129</v>
      </c>
      <c r="E111" s="93"/>
      <c r="F111" t="s" s="92">
        <v>130</v>
      </c>
      <c r="G111" t="s" s="92">
        <v>130</v>
      </c>
      <c r="H111" t="s" s="92">
        <v>130</v>
      </c>
      <c r="I111" s="94"/>
      <c r="J111" s="57"/>
      <c r="K111" s="98"/>
      <c r="L111" s="98"/>
      <c r="M111" s="98"/>
      <c r="N111" s="98"/>
      <c r="O111" s="98"/>
      <c r="P111" s="98"/>
    </row>
    <row r="112" ht="16" customHeight="1">
      <c r="A112" s="82">
        <v>2410.1</v>
      </c>
      <c r="B112" t="s" s="83">
        <v>262</v>
      </c>
      <c r="C112" t="s" s="83">
        <v>207</v>
      </c>
      <c r="D112" t="s" s="83">
        <v>129</v>
      </c>
      <c r="E112" s="84"/>
      <c r="F112" t="s" s="83">
        <v>130</v>
      </c>
      <c r="G112" t="s" s="83">
        <v>130</v>
      </c>
      <c r="H112" t="s" s="83">
        <v>130</v>
      </c>
      <c r="I112" s="85"/>
      <c r="J112" s="57"/>
      <c r="K112" s="98"/>
      <c r="L112" s="98"/>
      <c r="M112" s="98"/>
      <c r="N112" s="98"/>
      <c r="O112" s="98"/>
      <c r="P112" s="98"/>
    </row>
    <row r="113" ht="16" customHeight="1">
      <c r="A113" t="s" s="102">
        <v>263</v>
      </c>
      <c r="B113" t="s" s="92">
        <v>264</v>
      </c>
      <c r="C113" t="s" s="92">
        <v>246</v>
      </c>
      <c r="D113" t="s" s="92">
        <v>129</v>
      </c>
      <c r="E113" s="93"/>
      <c r="F113" t="s" s="92">
        <v>130</v>
      </c>
      <c r="G113" t="s" s="92">
        <v>130</v>
      </c>
      <c r="H113" t="s" s="92">
        <v>130</v>
      </c>
      <c r="I113" s="94"/>
      <c r="J113" s="57"/>
      <c r="K113" s="98"/>
      <c r="L113" s="98"/>
      <c r="M113" s="98"/>
      <c r="N113" s="98"/>
      <c r="O113" s="98"/>
      <c r="P113" s="98"/>
    </row>
    <row r="114" ht="16" customHeight="1">
      <c r="A114" s="82">
        <v>2410.11</v>
      </c>
      <c r="B114" t="s" s="83">
        <v>265</v>
      </c>
      <c r="C114" t="s" s="83">
        <v>207</v>
      </c>
      <c r="D114" t="s" s="83">
        <v>129</v>
      </c>
      <c r="E114" s="84"/>
      <c r="F114" t="s" s="83">
        <v>130</v>
      </c>
      <c r="G114" t="s" s="83">
        <v>130</v>
      </c>
      <c r="H114" t="s" s="83">
        <v>130</v>
      </c>
      <c r="I114" s="85"/>
      <c r="J114" s="57"/>
      <c r="K114" s="98"/>
      <c r="L114" s="98"/>
      <c r="M114" s="98"/>
      <c r="N114" s="98"/>
      <c r="O114" s="98"/>
      <c r="P114" s="98"/>
    </row>
    <row r="115" ht="16" customHeight="1">
      <c r="A115" t="s" s="102">
        <v>266</v>
      </c>
      <c r="B115" t="s" s="92">
        <v>267</v>
      </c>
      <c r="C115" t="s" s="92">
        <v>246</v>
      </c>
      <c r="D115" t="s" s="92">
        <v>129</v>
      </c>
      <c r="E115" s="93"/>
      <c r="F115" t="s" s="92">
        <v>130</v>
      </c>
      <c r="G115" t="s" s="92">
        <v>130</v>
      </c>
      <c r="H115" t="s" s="92">
        <v>130</v>
      </c>
      <c r="I115" s="94"/>
      <c r="J115" s="57"/>
      <c r="K115" s="98"/>
      <c r="L115" s="98"/>
      <c r="M115" s="98"/>
      <c r="N115" s="98"/>
      <c r="O115" s="98"/>
      <c r="P115" s="98"/>
    </row>
    <row r="116" ht="16" customHeight="1">
      <c r="A116" s="82">
        <v>2410.21</v>
      </c>
      <c r="B116" t="s" s="83">
        <v>268</v>
      </c>
      <c r="C116" t="s" s="83">
        <v>207</v>
      </c>
      <c r="D116" t="s" s="83">
        <v>129</v>
      </c>
      <c r="E116" s="84"/>
      <c r="F116" t="s" s="83">
        <v>130</v>
      </c>
      <c r="G116" t="s" s="83">
        <v>130</v>
      </c>
      <c r="H116" t="s" s="83">
        <v>130</v>
      </c>
      <c r="I116" s="85"/>
      <c r="J116" s="57"/>
      <c r="K116" s="98"/>
      <c r="L116" s="98"/>
      <c r="M116" s="98"/>
      <c r="N116" s="98"/>
      <c r="O116" s="98"/>
      <c r="P116" s="98"/>
    </row>
    <row r="117" ht="16" customHeight="1">
      <c r="A117" t="s" s="102">
        <v>269</v>
      </c>
      <c r="B117" t="s" s="92">
        <v>270</v>
      </c>
      <c r="C117" t="s" s="92">
        <v>246</v>
      </c>
      <c r="D117" t="s" s="92">
        <v>129</v>
      </c>
      <c r="E117" s="93"/>
      <c r="F117" t="s" s="92">
        <v>130</v>
      </c>
      <c r="G117" t="s" s="92">
        <v>130</v>
      </c>
      <c r="H117" t="s" s="92">
        <v>130</v>
      </c>
      <c r="I117" s="94"/>
      <c r="J117" s="57"/>
      <c r="K117" s="98"/>
      <c r="L117" s="98"/>
      <c r="M117" s="98"/>
      <c r="N117" s="98"/>
      <c r="O117" s="98"/>
      <c r="P117" s="98"/>
    </row>
    <row r="118" ht="16" customHeight="1">
      <c r="A118" s="82">
        <v>2410.3</v>
      </c>
      <c r="B118" t="s" s="83">
        <v>271</v>
      </c>
      <c r="C118" t="s" s="83">
        <v>207</v>
      </c>
      <c r="D118" t="s" s="83">
        <v>129</v>
      </c>
      <c r="E118" s="84"/>
      <c r="F118" t="s" s="83">
        <v>130</v>
      </c>
      <c r="G118" t="s" s="83">
        <v>130</v>
      </c>
      <c r="H118" t="s" s="83">
        <v>130</v>
      </c>
      <c r="I118" s="85"/>
      <c r="J118" s="57"/>
      <c r="K118" s="98"/>
      <c r="L118" s="98"/>
      <c r="M118" s="98"/>
      <c r="N118" s="98"/>
      <c r="O118" s="98"/>
      <c r="P118" s="98"/>
    </row>
    <row r="119" ht="16" customHeight="1">
      <c r="A119" t="s" s="102">
        <v>272</v>
      </c>
      <c r="B119" t="s" s="92">
        <v>273</v>
      </c>
      <c r="C119" t="s" s="92">
        <v>246</v>
      </c>
      <c r="D119" t="s" s="92">
        <v>129</v>
      </c>
      <c r="E119" s="93"/>
      <c r="F119" t="s" s="92">
        <v>130</v>
      </c>
      <c r="G119" t="s" s="92">
        <v>130</v>
      </c>
      <c r="H119" t="s" s="92">
        <v>130</v>
      </c>
      <c r="I119" s="94"/>
      <c r="J119" s="57"/>
      <c r="K119" s="98"/>
      <c r="L119" s="98"/>
      <c r="M119" s="98"/>
      <c r="N119" s="98"/>
      <c r="O119" s="98"/>
      <c r="P119" s="98"/>
    </row>
    <row r="120" ht="16" customHeight="1">
      <c r="A120" s="82">
        <v>2410.38</v>
      </c>
      <c r="B120" t="s" s="83">
        <v>274</v>
      </c>
      <c r="C120" t="s" s="83">
        <v>207</v>
      </c>
      <c r="D120" t="s" s="83">
        <v>129</v>
      </c>
      <c r="E120" s="84"/>
      <c r="F120" t="s" s="83">
        <v>130</v>
      </c>
      <c r="G120" t="s" s="83">
        <v>130</v>
      </c>
      <c r="H120" t="s" s="83">
        <v>130</v>
      </c>
      <c r="I120" s="85"/>
      <c r="J120" s="57"/>
      <c r="K120" s="98"/>
      <c r="L120" s="98"/>
      <c r="M120" s="98"/>
      <c r="N120" s="98"/>
      <c r="O120" s="98"/>
      <c r="P120" s="98"/>
    </row>
    <row r="121" ht="16" customHeight="1">
      <c r="A121" t="s" s="102">
        <v>275</v>
      </c>
      <c r="B121" t="s" s="92">
        <v>276</v>
      </c>
      <c r="C121" t="s" s="92">
        <v>246</v>
      </c>
      <c r="D121" t="s" s="92">
        <v>129</v>
      </c>
      <c r="E121" s="93"/>
      <c r="F121" t="s" s="92">
        <v>130</v>
      </c>
      <c r="G121" t="s" s="92">
        <v>130</v>
      </c>
      <c r="H121" t="s" s="92">
        <v>130</v>
      </c>
      <c r="I121" s="94"/>
      <c r="J121" s="57"/>
      <c r="K121" s="98"/>
      <c r="L121" s="98"/>
      <c r="M121" s="98"/>
      <c r="N121" s="98"/>
      <c r="O121" s="98"/>
      <c r="P121" s="98"/>
    </row>
    <row r="122" ht="16" customHeight="1">
      <c r="A122" s="82">
        <v>2410.39</v>
      </c>
      <c r="B122" t="s" s="83">
        <v>277</v>
      </c>
      <c r="C122" t="s" s="83">
        <v>207</v>
      </c>
      <c r="D122" t="s" s="83">
        <v>129</v>
      </c>
      <c r="E122" s="84"/>
      <c r="F122" t="s" s="83">
        <v>130</v>
      </c>
      <c r="G122" t="s" s="83">
        <v>130</v>
      </c>
      <c r="H122" t="s" s="83">
        <v>130</v>
      </c>
      <c r="I122" s="85"/>
      <c r="J122" s="57"/>
      <c r="K122" s="98"/>
      <c r="L122" s="98"/>
      <c r="M122" s="98"/>
      <c r="N122" s="98"/>
      <c r="O122" s="98"/>
      <c r="P122" s="98"/>
    </row>
    <row r="123" ht="16" customHeight="1">
      <c r="A123" t="s" s="102">
        <v>278</v>
      </c>
      <c r="B123" t="s" s="92">
        <v>279</v>
      </c>
      <c r="C123" t="s" s="92">
        <v>246</v>
      </c>
      <c r="D123" t="s" s="92">
        <v>129</v>
      </c>
      <c r="E123" s="93"/>
      <c r="F123" t="s" s="92">
        <v>130</v>
      </c>
      <c r="G123" t="s" s="92">
        <v>130</v>
      </c>
      <c r="H123" t="s" s="92">
        <v>130</v>
      </c>
      <c r="I123" s="94"/>
      <c r="J123" s="57"/>
      <c r="K123" s="98"/>
      <c r="L123" s="98"/>
      <c r="M123" s="98"/>
      <c r="N123" s="98"/>
      <c r="O123" s="98"/>
      <c r="P123" s="98"/>
    </row>
    <row r="124" ht="16" customHeight="1">
      <c r="A124" s="82">
        <v>2410.56</v>
      </c>
      <c r="B124" t="s" s="83">
        <v>280</v>
      </c>
      <c r="C124" t="s" s="83">
        <v>207</v>
      </c>
      <c r="D124" t="s" s="83">
        <v>129</v>
      </c>
      <c r="E124" s="84"/>
      <c r="F124" t="s" s="83">
        <v>130</v>
      </c>
      <c r="G124" t="s" s="83">
        <v>130</v>
      </c>
      <c r="H124" t="s" s="83">
        <v>130</v>
      </c>
      <c r="I124" s="85"/>
      <c r="J124" s="57"/>
      <c r="K124" s="98"/>
      <c r="L124" s="98"/>
      <c r="M124" s="98"/>
      <c r="N124" s="98"/>
      <c r="O124" s="98"/>
      <c r="P124" s="98"/>
    </row>
    <row r="125" ht="16" customHeight="1">
      <c r="A125" t="s" s="102">
        <v>281</v>
      </c>
      <c r="B125" t="s" s="92">
        <v>282</v>
      </c>
      <c r="C125" t="s" s="92">
        <v>246</v>
      </c>
      <c r="D125" t="s" s="92">
        <v>129</v>
      </c>
      <c r="E125" s="93"/>
      <c r="F125" t="s" s="92">
        <v>130</v>
      </c>
      <c r="G125" t="s" s="92">
        <v>130</v>
      </c>
      <c r="H125" t="s" s="92">
        <v>130</v>
      </c>
      <c r="I125" s="94"/>
      <c r="J125" s="57"/>
      <c r="K125" s="98"/>
      <c r="L125" s="98"/>
      <c r="M125" s="98"/>
      <c r="N125" s="98"/>
      <c r="O125" s="98"/>
      <c r="P125" s="98"/>
    </row>
    <row r="126" ht="16" customHeight="1">
      <c r="A126" s="82">
        <v>2410.57</v>
      </c>
      <c r="B126" t="s" s="83">
        <v>283</v>
      </c>
      <c r="C126" t="s" s="83">
        <v>207</v>
      </c>
      <c r="D126" t="s" s="83">
        <v>129</v>
      </c>
      <c r="E126" s="84"/>
      <c r="F126" t="s" s="83">
        <v>130</v>
      </c>
      <c r="G126" t="s" s="83">
        <v>130</v>
      </c>
      <c r="H126" t="s" s="83">
        <v>130</v>
      </c>
      <c r="I126" s="85"/>
      <c r="J126" s="57"/>
      <c r="K126" s="98"/>
      <c r="L126" s="98"/>
      <c r="M126" s="98"/>
      <c r="N126" s="98"/>
      <c r="O126" s="98"/>
      <c r="P126" s="98"/>
    </row>
    <row r="127" ht="16" customHeight="1">
      <c r="A127" t="s" s="102">
        <v>284</v>
      </c>
      <c r="B127" t="s" s="92">
        <v>285</v>
      </c>
      <c r="C127" t="s" s="92">
        <v>246</v>
      </c>
      <c r="D127" t="s" s="92">
        <v>129</v>
      </c>
      <c r="E127" s="93"/>
      <c r="F127" t="s" s="92">
        <v>130</v>
      </c>
      <c r="G127" t="s" s="92">
        <v>130</v>
      </c>
      <c r="H127" t="s" s="92">
        <v>130</v>
      </c>
      <c r="I127" s="94"/>
      <c r="J127" s="57"/>
      <c r="K127" s="98"/>
      <c r="L127" s="98"/>
      <c r="M127" s="98"/>
      <c r="N127" s="98"/>
      <c r="O127" s="98"/>
      <c r="P127" s="98"/>
    </row>
    <row r="128" ht="16" customHeight="1">
      <c r="A128" s="82">
        <v>2410.59</v>
      </c>
      <c r="B128" t="s" s="83">
        <v>286</v>
      </c>
      <c r="C128" t="s" s="83">
        <v>246</v>
      </c>
      <c r="D128" t="s" s="83">
        <v>129</v>
      </c>
      <c r="E128" s="84"/>
      <c r="F128" t="s" s="83">
        <v>130</v>
      </c>
      <c r="G128" t="s" s="83">
        <v>130</v>
      </c>
      <c r="H128" t="s" s="83">
        <v>130</v>
      </c>
      <c r="I128" s="85"/>
      <c r="J128" s="57"/>
      <c r="K128" s="98"/>
      <c r="L128" s="98"/>
      <c r="M128" s="98"/>
      <c r="N128" s="98"/>
      <c r="O128" s="98"/>
      <c r="P128" s="98"/>
    </row>
    <row r="129" ht="16" customHeight="1">
      <c r="A129" s="91">
        <v>2415</v>
      </c>
      <c r="B129" t="s" s="92">
        <v>287</v>
      </c>
      <c r="C129" t="s" s="92">
        <v>246</v>
      </c>
      <c r="D129" t="s" s="92">
        <v>129</v>
      </c>
      <c r="E129" s="93"/>
      <c r="F129" t="s" s="92">
        <v>130</v>
      </c>
      <c r="G129" t="s" s="92">
        <v>130</v>
      </c>
      <c r="H129" t="s" s="92">
        <v>130</v>
      </c>
      <c r="I129" s="94"/>
      <c r="J129" s="57"/>
      <c r="K129" s="98"/>
      <c r="L129" s="98"/>
      <c r="M129" s="98"/>
      <c r="N129" s="98"/>
      <c r="O129" s="98"/>
      <c r="P129" s="98"/>
    </row>
    <row r="130" ht="16" customHeight="1">
      <c r="A130" s="82">
        <v>2420</v>
      </c>
      <c r="B130" t="s" s="83">
        <v>288</v>
      </c>
      <c r="C130" t="s" s="83">
        <v>246</v>
      </c>
      <c r="D130" t="s" s="83">
        <v>129</v>
      </c>
      <c r="E130" s="84"/>
      <c r="F130" t="s" s="83">
        <v>130</v>
      </c>
      <c r="G130" t="s" s="83">
        <v>130</v>
      </c>
      <c r="H130" t="s" s="83">
        <v>130</v>
      </c>
      <c r="I130" s="85"/>
      <c r="J130" s="57"/>
      <c r="K130" s="98"/>
      <c r="L130" s="98"/>
      <c r="M130" s="98"/>
      <c r="N130" s="98"/>
      <c r="O130" s="98"/>
      <c r="P130" s="98"/>
    </row>
    <row r="131" ht="16" customHeight="1">
      <c r="A131" s="91">
        <v>2430</v>
      </c>
      <c r="B131" t="s" s="92">
        <v>289</v>
      </c>
      <c r="C131" t="s" s="92">
        <v>246</v>
      </c>
      <c r="D131" t="s" s="92">
        <v>129</v>
      </c>
      <c r="E131" s="93"/>
      <c r="F131" t="s" s="92">
        <v>130</v>
      </c>
      <c r="G131" t="s" s="92">
        <v>130</v>
      </c>
      <c r="H131" t="s" s="92">
        <v>130</v>
      </c>
      <c r="I131" s="94"/>
      <c r="J131" s="57"/>
      <c r="K131" s="98"/>
      <c r="L131" s="98"/>
      <c r="M131" s="98"/>
      <c r="N131" s="98"/>
      <c r="O131" s="98"/>
      <c r="P131" s="98"/>
    </row>
    <row r="132" ht="16" customHeight="1">
      <c r="A132" s="82">
        <v>2510</v>
      </c>
      <c r="B132" t="s" s="83">
        <v>290</v>
      </c>
      <c r="C132" t="s" s="83">
        <v>246</v>
      </c>
      <c r="D132" t="s" s="83">
        <v>129</v>
      </c>
      <c r="E132" s="84"/>
      <c r="F132" t="s" s="83">
        <v>130</v>
      </c>
      <c r="G132" t="s" s="83">
        <v>130</v>
      </c>
      <c r="H132" t="s" s="83">
        <v>130</v>
      </c>
      <c r="I132" s="85"/>
      <c r="J132" s="57"/>
      <c r="K132" s="98"/>
      <c r="L132" s="98"/>
      <c r="M132" s="98"/>
      <c r="N132" s="98"/>
      <c r="O132" s="98"/>
      <c r="P132" s="98"/>
    </row>
    <row r="133" ht="16" customHeight="1">
      <c r="A133" s="91">
        <v>2530</v>
      </c>
      <c r="B133" t="s" s="92">
        <v>291</v>
      </c>
      <c r="C133" t="s" s="92">
        <v>246</v>
      </c>
      <c r="D133" t="s" s="92">
        <v>129</v>
      </c>
      <c r="E133" s="93"/>
      <c r="F133" t="s" s="92">
        <v>130</v>
      </c>
      <c r="G133" t="s" s="92">
        <v>130</v>
      </c>
      <c r="H133" t="s" s="92">
        <v>130</v>
      </c>
      <c r="I133" s="94"/>
      <c r="J133" s="57"/>
      <c r="K133" s="98"/>
      <c r="L133" s="98"/>
      <c r="M133" s="98"/>
      <c r="N133" s="98"/>
      <c r="O133" s="98"/>
      <c r="P133" s="98"/>
    </row>
    <row r="134" ht="16" customHeight="1">
      <c r="A134" s="82">
        <v>2531</v>
      </c>
      <c r="B134" t="s" s="83">
        <v>292</v>
      </c>
      <c r="C134" t="s" s="83">
        <v>246</v>
      </c>
      <c r="D134" t="s" s="83">
        <v>129</v>
      </c>
      <c r="E134" s="84"/>
      <c r="F134" t="s" s="83">
        <v>130</v>
      </c>
      <c r="G134" t="s" s="83">
        <v>130</v>
      </c>
      <c r="H134" t="s" s="83">
        <v>130</v>
      </c>
      <c r="I134" s="85"/>
      <c r="J134" s="57"/>
      <c r="K134" s="98"/>
      <c r="L134" s="98"/>
      <c r="M134" s="98"/>
      <c r="N134" s="98"/>
      <c r="O134" s="98"/>
      <c r="P134" s="98"/>
    </row>
    <row r="135" ht="16" customHeight="1">
      <c r="A135" s="91">
        <v>2532</v>
      </c>
      <c r="B135" t="s" s="92">
        <v>293</v>
      </c>
      <c r="C135" t="s" s="92">
        <v>246</v>
      </c>
      <c r="D135" t="s" s="92">
        <v>129</v>
      </c>
      <c r="E135" s="93"/>
      <c r="F135" t="s" s="92">
        <v>130</v>
      </c>
      <c r="G135" t="s" s="92">
        <v>130</v>
      </c>
      <c r="H135" t="s" s="92">
        <v>130</v>
      </c>
      <c r="I135" s="94"/>
      <c r="J135" s="57"/>
      <c r="K135" s="98"/>
      <c r="L135" s="98"/>
      <c r="M135" s="98"/>
      <c r="N135" s="98"/>
      <c r="O135" s="98"/>
      <c r="P135" s="98"/>
    </row>
    <row r="136" ht="16" customHeight="1">
      <c r="A136" s="82">
        <v>2533</v>
      </c>
      <c r="B136" t="s" s="83">
        <v>294</v>
      </c>
      <c r="C136" t="s" s="83">
        <v>246</v>
      </c>
      <c r="D136" t="s" s="83">
        <v>129</v>
      </c>
      <c r="E136" s="84"/>
      <c r="F136" t="s" s="83">
        <v>130</v>
      </c>
      <c r="G136" t="s" s="83">
        <v>130</v>
      </c>
      <c r="H136" t="s" s="83">
        <v>130</v>
      </c>
      <c r="I136" s="85"/>
      <c r="J136" s="57"/>
      <c r="K136" s="98"/>
      <c r="L136" s="98"/>
      <c r="M136" s="98"/>
      <c r="N136" s="98"/>
      <c r="O136" s="98"/>
      <c r="P136" s="98"/>
    </row>
    <row r="137" ht="16" customHeight="1">
      <c r="A137" s="91">
        <v>2534</v>
      </c>
      <c r="B137" t="s" s="92">
        <v>295</v>
      </c>
      <c r="C137" t="s" s="92">
        <v>246</v>
      </c>
      <c r="D137" t="s" s="92">
        <v>129</v>
      </c>
      <c r="E137" s="93"/>
      <c r="F137" t="s" s="92">
        <v>130</v>
      </c>
      <c r="G137" t="s" s="92">
        <v>130</v>
      </c>
      <c r="H137" t="s" s="92">
        <v>130</v>
      </c>
      <c r="I137" s="94"/>
      <c r="J137" s="57"/>
      <c r="K137" s="98"/>
      <c r="L137" s="98"/>
      <c r="M137" s="98"/>
      <c r="N137" s="98"/>
      <c r="O137" s="98"/>
      <c r="P137" s="98"/>
    </row>
    <row r="138" ht="16" customHeight="1">
      <c r="A138" s="82">
        <v>2535</v>
      </c>
      <c r="B138" t="s" s="83">
        <v>296</v>
      </c>
      <c r="C138" t="s" s="83">
        <v>246</v>
      </c>
      <c r="D138" t="s" s="83">
        <v>129</v>
      </c>
      <c r="E138" s="84"/>
      <c r="F138" t="s" s="83">
        <v>130</v>
      </c>
      <c r="G138" t="s" s="83">
        <v>130</v>
      </c>
      <c r="H138" t="s" s="83">
        <v>130</v>
      </c>
      <c r="I138" s="85"/>
      <c r="J138" s="57"/>
      <c r="K138" s="98"/>
      <c r="L138" s="98"/>
      <c r="M138" s="98"/>
      <c r="N138" s="98"/>
      <c r="O138" s="98"/>
      <c r="P138" s="98"/>
    </row>
    <row r="139" ht="16" customHeight="1">
      <c r="A139" s="91">
        <v>2536</v>
      </c>
      <c r="B139" t="s" s="92">
        <v>297</v>
      </c>
      <c r="C139" t="s" s="92">
        <v>246</v>
      </c>
      <c r="D139" t="s" s="92">
        <v>129</v>
      </c>
      <c r="E139" t="s" s="92">
        <v>298</v>
      </c>
      <c r="F139" t="s" s="92">
        <v>130</v>
      </c>
      <c r="G139" t="s" s="92">
        <v>130</v>
      </c>
      <c r="H139" t="s" s="92">
        <v>130</v>
      </c>
      <c r="I139" s="94"/>
      <c r="J139" s="57"/>
      <c r="K139" s="98"/>
      <c r="L139" s="98"/>
      <c r="M139" s="98"/>
      <c r="N139" s="98"/>
      <c r="O139" s="98"/>
      <c r="P139" s="98"/>
    </row>
    <row r="140" ht="16" customHeight="1">
      <c r="A140" s="82">
        <v>255</v>
      </c>
      <c r="B140" t="s" s="83">
        <v>299</v>
      </c>
      <c r="C140" t="s" s="83">
        <v>299</v>
      </c>
      <c r="D140" t="s" s="83">
        <v>129</v>
      </c>
      <c r="E140" t="s" s="83">
        <v>300</v>
      </c>
      <c r="F140" t="s" s="83">
        <v>130</v>
      </c>
      <c r="G140" t="s" s="83">
        <v>130</v>
      </c>
      <c r="H140" t="s" s="83">
        <v>130</v>
      </c>
      <c r="I140" s="85"/>
      <c r="J140" s="57"/>
      <c r="K140" s="98"/>
      <c r="L140" s="98"/>
      <c r="M140" s="98"/>
      <c r="N140" s="98"/>
      <c r="O140" s="98"/>
      <c r="P140" s="98"/>
    </row>
    <row r="141" ht="16" customHeight="1">
      <c r="A141" s="91">
        <v>260</v>
      </c>
      <c r="B141" t="s" s="92">
        <v>301</v>
      </c>
      <c r="C141" t="s" s="92">
        <v>301</v>
      </c>
      <c r="D141" t="s" s="92">
        <v>129</v>
      </c>
      <c r="E141" t="s" s="92">
        <v>302</v>
      </c>
      <c r="F141" t="s" s="92">
        <v>130</v>
      </c>
      <c r="G141" t="s" s="92">
        <v>130</v>
      </c>
      <c r="H141" t="s" s="92">
        <v>130</v>
      </c>
      <c r="I141" s="94"/>
      <c r="J141" s="57"/>
      <c r="K141" s="98"/>
      <c r="L141" s="98"/>
      <c r="M141" s="98"/>
      <c r="N141" s="98"/>
      <c r="O141" s="98"/>
      <c r="P141" s="98"/>
    </row>
    <row r="142" ht="16" customHeight="1">
      <c r="A142" s="82">
        <v>265</v>
      </c>
      <c r="B142" t="s" s="83">
        <v>303</v>
      </c>
      <c r="C142" t="s" s="83">
        <v>304</v>
      </c>
      <c r="D142" t="s" s="83">
        <v>129</v>
      </c>
      <c r="E142" t="s" s="83">
        <v>305</v>
      </c>
      <c r="F142" t="s" s="83">
        <v>130</v>
      </c>
      <c r="G142" t="s" s="83">
        <v>130</v>
      </c>
      <c r="H142" t="s" s="83">
        <v>130</v>
      </c>
      <c r="I142" s="85"/>
      <c r="J142" s="57"/>
      <c r="K142" s="98"/>
      <c r="L142" s="98"/>
      <c r="M142" s="98"/>
      <c r="N142" s="98"/>
      <c r="O142" s="98"/>
      <c r="P142" s="98"/>
    </row>
    <row r="143" ht="16" customHeight="1">
      <c r="A143" s="91">
        <v>2810</v>
      </c>
      <c r="B143" t="s" s="92">
        <v>306</v>
      </c>
      <c r="C143" t="s" s="92">
        <v>307</v>
      </c>
      <c r="D143" t="s" s="92">
        <v>129</v>
      </c>
      <c r="E143" s="93"/>
      <c r="F143" t="s" s="92">
        <v>130</v>
      </c>
      <c r="G143" t="s" s="92">
        <v>130</v>
      </c>
      <c r="H143" t="s" s="92">
        <v>130</v>
      </c>
      <c r="I143" s="94"/>
      <c r="J143" s="57"/>
      <c r="K143" s="98"/>
      <c r="L143" s="98"/>
      <c r="M143" s="98"/>
      <c r="N143" s="98"/>
      <c r="O143" s="98"/>
      <c r="P143" s="98"/>
    </row>
    <row r="144" ht="16" customHeight="1">
      <c r="A144" s="82">
        <v>2910</v>
      </c>
      <c r="B144" t="s" s="83">
        <v>308</v>
      </c>
      <c r="C144" t="s" s="83">
        <v>246</v>
      </c>
      <c r="D144" t="s" s="83">
        <v>129</v>
      </c>
      <c r="E144" s="84"/>
      <c r="F144" t="s" s="83">
        <v>130</v>
      </c>
      <c r="G144" t="s" s="83">
        <v>130</v>
      </c>
      <c r="H144" t="s" s="83">
        <v>130</v>
      </c>
      <c r="I144" s="85"/>
      <c r="J144" s="57"/>
      <c r="K144" s="98"/>
      <c r="L144" s="98"/>
      <c r="M144" s="98"/>
      <c r="N144" s="98"/>
      <c r="O144" s="98"/>
      <c r="P144" s="98"/>
    </row>
    <row r="145" ht="16" customHeight="1">
      <c r="A145" s="91">
        <v>3100</v>
      </c>
      <c r="B145" t="s" s="92">
        <v>309</v>
      </c>
      <c r="C145" t="s" s="92">
        <v>310</v>
      </c>
      <c r="D145" t="s" s="92">
        <v>129</v>
      </c>
      <c r="E145" s="93"/>
      <c r="F145" t="s" s="92">
        <v>130</v>
      </c>
      <c r="G145" t="s" s="92">
        <v>130</v>
      </c>
      <c r="H145" t="s" s="92">
        <v>130</v>
      </c>
      <c r="I145" s="94"/>
      <c r="J145" s="57"/>
      <c r="K145" s="98"/>
      <c r="L145" s="98"/>
      <c r="M145" s="98"/>
      <c r="N145" s="98"/>
      <c r="O145" s="98"/>
      <c r="P145" s="98"/>
    </row>
    <row r="146" ht="16" customHeight="1">
      <c r="A146" s="82">
        <v>320</v>
      </c>
      <c r="B146" t="s" s="83">
        <v>311</v>
      </c>
      <c r="C146" t="s" s="83">
        <v>312</v>
      </c>
      <c r="D146" t="s" s="83">
        <v>129</v>
      </c>
      <c r="E146" t="s" s="83">
        <v>313</v>
      </c>
      <c r="F146" t="s" s="83">
        <v>130</v>
      </c>
      <c r="G146" t="s" s="83">
        <v>130</v>
      </c>
      <c r="H146" t="s" s="83">
        <v>130</v>
      </c>
      <c r="I146" s="85"/>
      <c r="J146" s="57"/>
      <c r="K146" s="98"/>
      <c r="L146" s="98"/>
      <c r="M146" s="98"/>
      <c r="N146" s="98"/>
      <c r="O146" s="98"/>
      <c r="P146" s="98"/>
    </row>
    <row r="147" ht="16" customHeight="1">
      <c r="A147" s="91">
        <v>3200</v>
      </c>
      <c r="B147" t="s" s="92">
        <v>314</v>
      </c>
      <c r="C147" t="s" s="92">
        <v>310</v>
      </c>
      <c r="D147" t="s" s="92">
        <v>129</v>
      </c>
      <c r="E147" s="93"/>
      <c r="F147" t="s" s="92">
        <v>130</v>
      </c>
      <c r="G147" t="s" s="92">
        <v>130</v>
      </c>
      <c r="H147" t="s" s="92">
        <v>130</v>
      </c>
      <c r="I147" s="94"/>
      <c r="J147" s="57"/>
      <c r="K147" s="98"/>
      <c r="L147" s="98"/>
      <c r="M147" s="98"/>
      <c r="N147" s="98"/>
      <c r="O147" s="98"/>
      <c r="P147" s="98"/>
    </row>
    <row r="148" ht="16" customHeight="1">
      <c r="A148" s="82">
        <v>4100</v>
      </c>
      <c r="B148" t="s" s="83">
        <v>315</v>
      </c>
      <c r="C148" t="s" s="83">
        <v>316</v>
      </c>
      <c r="D148" t="s" s="83">
        <v>129</v>
      </c>
      <c r="E148" s="84"/>
      <c r="F148" t="s" s="83">
        <v>130</v>
      </c>
      <c r="G148" t="s" s="83">
        <v>130</v>
      </c>
      <c r="H148" t="s" s="83">
        <v>130</v>
      </c>
      <c r="I148" s="85"/>
      <c r="J148" s="57"/>
      <c r="K148" s="98"/>
      <c r="L148" s="98"/>
      <c r="M148" s="98"/>
      <c r="N148" s="98"/>
      <c r="O148" s="98"/>
      <c r="P148" s="98"/>
    </row>
    <row r="149" ht="16" customHeight="1">
      <c r="A149" s="91">
        <v>4110</v>
      </c>
      <c r="B149" t="s" s="92">
        <v>317</v>
      </c>
      <c r="C149" t="s" s="92">
        <v>316</v>
      </c>
      <c r="D149" t="s" s="92">
        <v>129</v>
      </c>
      <c r="E149" s="93"/>
      <c r="F149" t="s" s="92">
        <v>130</v>
      </c>
      <c r="G149" t="s" s="92">
        <v>130</v>
      </c>
      <c r="H149" t="s" s="92">
        <v>130</v>
      </c>
      <c r="I149" s="94"/>
      <c r="J149" s="57"/>
      <c r="K149" s="98"/>
      <c r="L149" s="98"/>
      <c r="M149" s="98"/>
      <c r="N149" s="98"/>
      <c r="O149" s="98"/>
      <c r="P149" s="98"/>
    </row>
    <row r="150" ht="16" customHeight="1">
      <c r="A150" s="82">
        <v>4115</v>
      </c>
      <c r="B150" t="s" s="83">
        <v>318</v>
      </c>
      <c r="C150" t="s" s="83">
        <v>316</v>
      </c>
      <c r="D150" t="s" s="83">
        <v>129</v>
      </c>
      <c r="E150" s="84"/>
      <c r="F150" t="s" s="83">
        <v>130</v>
      </c>
      <c r="G150" t="s" s="83">
        <v>130</v>
      </c>
      <c r="H150" t="s" s="83">
        <v>130</v>
      </c>
      <c r="I150" s="85"/>
      <c r="J150" s="57"/>
      <c r="K150" s="98"/>
      <c r="L150" s="98"/>
      <c r="M150" s="98"/>
      <c r="N150" s="98"/>
      <c r="O150" s="98"/>
      <c r="P150" s="98"/>
    </row>
    <row r="151" ht="16" customHeight="1">
      <c r="A151" s="91">
        <v>4116</v>
      </c>
      <c r="B151" t="s" s="92">
        <v>319</v>
      </c>
      <c r="C151" t="s" s="92">
        <v>316</v>
      </c>
      <c r="D151" t="s" s="92">
        <v>129</v>
      </c>
      <c r="E151" s="93"/>
      <c r="F151" t="s" s="92">
        <v>130</v>
      </c>
      <c r="G151" t="s" s="92">
        <v>130</v>
      </c>
      <c r="H151" t="s" s="92">
        <v>130</v>
      </c>
      <c r="I151" s="94"/>
      <c r="J151" s="57"/>
      <c r="K151" s="98"/>
      <c r="L151" s="98"/>
      <c r="M151" s="98"/>
      <c r="N151" s="98"/>
      <c r="O151" s="98"/>
      <c r="P151" s="98"/>
    </row>
    <row r="152" ht="16" customHeight="1">
      <c r="A152" s="82">
        <v>4117</v>
      </c>
      <c r="B152" t="s" s="83">
        <v>320</v>
      </c>
      <c r="C152" t="s" s="83">
        <v>316</v>
      </c>
      <c r="D152" t="s" s="83">
        <v>129</v>
      </c>
      <c r="E152" s="84"/>
      <c r="F152" t="s" s="83">
        <v>130</v>
      </c>
      <c r="G152" t="s" s="83">
        <v>130</v>
      </c>
      <c r="H152" t="s" s="83">
        <v>130</v>
      </c>
      <c r="I152" s="85"/>
      <c r="J152" s="57"/>
      <c r="K152" s="98"/>
      <c r="L152" s="98"/>
      <c r="M152" s="98"/>
      <c r="N152" s="98"/>
      <c r="O152" s="98"/>
      <c r="P152" s="98"/>
    </row>
    <row r="153" ht="16" customHeight="1">
      <c r="A153" s="91">
        <v>4118</v>
      </c>
      <c r="B153" t="s" s="92">
        <v>321</v>
      </c>
      <c r="C153" t="s" s="92">
        <v>316</v>
      </c>
      <c r="D153" t="s" s="92">
        <v>129</v>
      </c>
      <c r="E153" s="93"/>
      <c r="F153" t="s" s="92">
        <v>130</v>
      </c>
      <c r="G153" t="s" s="92">
        <v>130</v>
      </c>
      <c r="H153" t="s" s="92">
        <v>130</v>
      </c>
      <c r="I153" s="94"/>
      <c r="J153" s="57"/>
      <c r="K153" s="98"/>
      <c r="L153" s="98"/>
      <c r="M153" s="98"/>
      <c r="N153" s="98"/>
      <c r="O153" s="98"/>
      <c r="P153" s="98"/>
    </row>
    <row r="154" ht="16" customHeight="1">
      <c r="A154" s="82">
        <v>4120</v>
      </c>
      <c r="B154" t="s" s="83">
        <v>322</v>
      </c>
      <c r="C154" t="s" s="83">
        <v>316</v>
      </c>
      <c r="D154" t="s" s="83">
        <v>129</v>
      </c>
      <c r="E154" s="84"/>
      <c r="F154" t="s" s="83">
        <v>130</v>
      </c>
      <c r="G154" t="s" s="83">
        <v>130</v>
      </c>
      <c r="H154" t="s" s="83">
        <v>130</v>
      </c>
      <c r="I154" s="85"/>
      <c r="J154" s="57"/>
      <c r="K154" s="98"/>
      <c r="L154" s="98"/>
      <c r="M154" s="98"/>
      <c r="N154" s="98"/>
      <c r="O154" s="98"/>
      <c r="P154" s="98"/>
    </row>
    <row r="155" ht="16" customHeight="1">
      <c r="A155" s="91">
        <v>4150</v>
      </c>
      <c r="B155" t="s" s="92">
        <v>323</v>
      </c>
      <c r="C155" t="s" s="92">
        <v>316</v>
      </c>
      <c r="D155" t="s" s="92">
        <v>129</v>
      </c>
      <c r="E155" s="93"/>
      <c r="F155" t="s" s="92">
        <v>130</v>
      </c>
      <c r="G155" t="s" s="92">
        <v>130</v>
      </c>
      <c r="H155" t="s" s="92">
        <v>130</v>
      </c>
      <c r="I155" s="94"/>
      <c r="J155" s="57"/>
      <c r="K155" s="98"/>
      <c r="L155" s="98"/>
      <c r="M155" s="98"/>
      <c r="N155" s="98"/>
      <c r="O155" s="98"/>
      <c r="P155" s="98"/>
    </row>
    <row r="156" ht="16" customHeight="1">
      <c r="A156" s="82">
        <v>4151</v>
      </c>
      <c r="B156" t="s" s="83">
        <v>324</v>
      </c>
      <c r="C156" t="s" s="83">
        <v>316</v>
      </c>
      <c r="D156" t="s" s="83">
        <v>129</v>
      </c>
      <c r="E156" s="84"/>
      <c r="F156" t="s" s="83">
        <v>229</v>
      </c>
      <c r="G156" t="s" s="83">
        <v>130</v>
      </c>
      <c r="H156" t="s" s="83">
        <v>130</v>
      </c>
      <c r="I156" s="85"/>
      <c r="J156" s="57"/>
      <c r="K156" s="98"/>
      <c r="L156" s="98"/>
      <c r="M156" s="98"/>
      <c r="N156" s="98"/>
      <c r="O156" s="98"/>
      <c r="P156" s="98"/>
    </row>
    <row r="157" ht="16" customHeight="1">
      <c r="A157" s="91">
        <v>4195</v>
      </c>
      <c r="B157" t="s" s="92">
        <v>325</v>
      </c>
      <c r="C157" t="s" s="92">
        <v>316</v>
      </c>
      <c r="D157" t="s" s="92">
        <v>129</v>
      </c>
      <c r="E157" s="93"/>
      <c r="F157" t="s" s="92">
        <v>130</v>
      </c>
      <c r="G157" t="s" s="92">
        <v>130</v>
      </c>
      <c r="H157" t="s" s="92">
        <v>130</v>
      </c>
      <c r="I157" s="94"/>
      <c r="J157" s="57"/>
      <c r="K157" s="98"/>
      <c r="L157" s="98"/>
      <c r="M157" s="98"/>
      <c r="N157" s="98"/>
      <c r="O157" s="98"/>
      <c r="P157" s="98"/>
    </row>
    <row r="158" ht="16" customHeight="1">
      <c r="A158" s="82">
        <v>4200</v>
      </c>
      <c r="B158" t="s" s="83">
        <v>326</v>
      </c>
      <c r="C158" t="s" s="83">
        <v>316</v>
      </c>
      <c r="D158" t="s" s="83">
        <v>129</v>
      </c>
      <c r="E158" s="84"/>
      <c r="F158" t="s" s="83">
        <v>130</v>
      </c>
      <c r="G158" t="s" s="83">
        <v>130</v>
      </c>
      <c r="H158" t="s" s="83">
        <v>130</v>
      </c>
      <c r="I158" s="85"/>
      <c r="J158" s="57"/>
      <c r="K158" s="98"/>
      <c r="L158" s="98"/>
      <c r="M158" s="98"/>
      <c r="N158" s="98"/>
      <c r="O158" s="98"/>
      <c r="P158" s="98"/>
    </row>
    <row r="159" ht="16" customHeight="1">
      <c r="A159" s="91">
        <v>4230</v>
      </c>
      <c r="B159" t="s" s="92">
        <v>327</v>
      </c>
      <c r="C159" t="s" s="92">
        <v>316</v>
      </c>
      <c r="D159" t="s" s="92">
        <v>129</v>
      </c>
      <c r="E159" s="93"/>
      <c r="F159" t="s" s="92">
        <v>130</v>
      </c>
      <c r="G159" t="s" s="92">
        <v>130</v>
      </c>
      <c r="H159" t="s" s="92">
        <v>130</v>
      </c>
      <c r="I159" s="94"/>
      <c r="J159" s="57"/>
      <c r="K159" s="98"/>
      <c r="L159" s="98"/>
      <c r="M159" s="98"/>
      <c r="N159" s="98"/>
      <c r="O159" s="98"/>
      <c r="P159" s="98"/>
    </row>
    <row r="160" ht="16" customHeight="1">
      <c r="A160" s="82">
        <v>4235</v>
      </c>
      <c r="B160" t="s" s="83">
        <v>328</v>
      </c>
      <c r="C160" t="s" s="83">
        <v>316</v>
      </c>
      <c r="D160" t="s" s="83">
        <v>129</v>
      </c>
      <c r="E160" s="84"/>
      <c r="F160" t="s" s="83">
        <v>130</v>
      </c>
      <c r="G160" t="s" s="83">
        <v>130</v>
      </c>
      <c r="H160" t="s" s="83">
        <v>130</v>
      </c>
      <c r="I160" s="85"/>
      <c r="J160" s="57"/>
      <c r="K160" s="98"/>
      <c r="L160" s="98"/>
      <c r="M160" s="98"/>
      <c r="N160" s="98"/>
      <c r="O160" s="98"/>
      <c r="P160" s="98"/>
    </row>
    <row r="161" ht="16" customHeight="1">
      <c r="A161" s="91">
        <v>4240</v>
      </c>
      <c r="B161" t="s" s="92">
        <v>329</v>
      </c>
      <c r="C161" t="s" s="92">
        <v>316</v>
      </c>
      <c r="D161" t="s" s="92">
        <v>129</v>
      </c>
      <c r="E161" s="93"/>
      <c r="F161" t="s" s="92">
        <v>130</v>
      </c>
      <c r="G161" t="s" s="92">
        <v>130</v>
      </c>
      <c r="H161" t="s" s="92">
        <v>130</v>
      </c>
      <c r="I161" s="94"/>
      <c r="J161" s="57"/>
      <c r="K161" s="98"/>
      <c r="L161" s="98"/>
      <c r="M161" s="98"/>
      <c r="N161" s="98"/>
      <c r="O161" s="98"/>
      <c r="P161" s="98"/>
    </row>
    <row r="162" ht="16" customHeight="1">
      <c r="A162" s="82">
        <v>4245</v>
      </c>
      <c r="B162" t="s" s="83">
        <v>330</v>
      </c>
      <c r="C162" t="s" s="83">
        <v>316</v>
      </c>
      <c r="D162" t="s" s="83">
        <v>129</v>
      </c>
      <c r="E162" s="84"/>
      <c r="F162" t="s" s="83">
        <v>130</v>
      </c>
      <c r="G162" t="s" s="83">
        <v>130</v>
      </c>
      <c r="H162" t="s" s="83">
        <v>130</v>
      </c>
      <c r="I162" s="85"/>
      <c r="J162" s="57"/>
      <c r="K162" s="98"/>
      <c r="L162" s="98"/>
      <c r="M162" s="98"/>
      <c r="N162" s="98"/>
      <c r="O162" s="98"/>
      <c r="P162" s="98"/>
    </row>
    <row r="163" ht="16" customHeight="1">
      <c r="A163" s="91">
        <v>4260</v>
      </c>
      <c r="B163" t="s" s="92">
        <v>331</v>
      </c>
      <c r="C163" t="s" s="92">
        <v>316</v>
      </c>
      <c r="D163" t="s" s="92">
        <v>129</v>
      </c>
      <c r="E163" s="93"/>
      <c r="F163" t="s" s="92">
        <v>130</v>
      </c>
      <c r="G163" t="s" s="92">
        <v>130</v>
      </c>
      <c r="H163" t="s" s="92">
        <v>130</v>
      </c>
      <c r="I163" s="94"/>
      <c r="J163" s="57"/>
      <c r="K163" s="98"/>
      <c r="L163" s="98"/>
      <c r="M163" s="98"/>
      <c r="N163" s="98"/>
      <c r="O163" s="98"/>
      <c r="P163" s="98"/>
    </row>
    <row r="164" ht="16" customHeight="1">
      <c r="A164" s="82">
        <v>4300</v>
      </c>
      <c r="B164" t="s" s="83">
        <v>332</v>
      </c>
      <c r="C164" t="s" s="83">
        <v>316</v>
      </c>
      <c r="D164" t="s" s="83">
        <v>129</v>
      </c>
      <c r="E164" s="84"/>
      <c r="F164" t="s" s="83">
        <v>130</v>
      </c>
      <c r="G164" t="s" s="83">
        <v>130</v>
      </c>
      <c r="H164" t="s" s="83">
        <v>130</v>
      </c>
      <c r="I164" s="85"/>
      <c r="J164" s="57"/>
      <c r="K164" s="98"/>
      <c r="L164" s="98"/>
      <c r="M164" s="98"/>
      <c r="N164" s="98"/>
      <c r="O164" s="98"/>
      <c r="P164" s="98"/>
    </row>
    <row r="165" ht="16" customHeight="1">
      <c r="A165" s="91">
        <v>4310</v>
      </c>
      <c r="B165" t="s" s="92">
        <v>333</v>
      </c>
      <c r="C165" t="s" s="92">
        <v>316</v>
      </c>
      <c r="D165" t="s" s="92">
        <v>129</v>
      </c>
      <c r="E165" s="93"/>
      <c r="F165" t="s" s="92">
        <v>130</v>
      </c>
      <c r="G165" t="s" s="92">
        <v>130</v>
      </c>
      <c r="H165" t="s" s="92">
        <v>130</v>
      </c>
      <c r="I165" s="94"/>
      <c r="J165" s="57"/>
      <c r="K165" s="98"/>
      <c r="L165" s="98"/>
      <c r="M165" s="98"/>
      <c r="N165" s="98"/>
      <c r="O165" s="98"/>
      <c r="P165" s="98"/>
    </row>
    <row r="166" ht="16" customHeight="1">
      <c r="A166" s="82">
        <v>4420</v>
      </c>
      <c r="B166" t="s" s="83">
        <v>334</v>
      </c>
      <c r="C166" t="s" s="83">
        <v>316</v>
      </c>
      <c r="D166" t="s" s="83">
        <v>129</v>
      </c>
      <c r="E166" s="84"/>
      <c r="F166" t="s" s="83">
        <v>130</v>
      </c>
      <c r="G166" t="s" s="83">
        <v>130</v>
      </c>
      <c r="H166" t="s" s="83">
        <v>130</v>
      </c>
      <c r="I166" s="85"/>
      <c r="J166" s="57"/>
      <c r="K166" s="98"/>
      <c r="L166" s="98"/>
      <c r="M166" s="98"/>
      <c r="N166" s="98"/>
      <c r="O166" s="98"/>
      <c r="P166" s="98"/>
    </row>
    <row r="167" ht="16" customHeight="1">
      <c r="A167" s="91">
        <v>4450</v>
      </c>
      <c r="B167" t="s" s="92">
        <v>335</v>
      </c>
      <c r="C167" t="s" s="92">
        <v>316</v>
      </c>
      <c r="D167" t="s" s="92">
        <v>129</v>
      </c>
      <c r="E167" s="93"/>
      <c r="F167" t="s" s="92">
        <v>130</v>
      </c>
      <c r="G167" t="s" s="92">
        <v>130</v>
      </c>
      <c r="H167" t="s" s="92">
        <v>130</v>
      </c>
      <c r="I167" s="94"/>
      <c r="J167" s="57"/>
      <c r="K167" s="98"/>
      <c r="L167" s="98"/>
      <c r="M167" s="98"/>
      <c r="N167" s="98"/>
      <c r="O167" s="98"/>
      <c r="P167" s="98"/>
    </row>
    <row r="168" ht="16" customHeight="1">
      <c r="A168" s="82">
        <v>4500</v>
      </c>
      <c r="B168" t="s" s="83">
        <v>336</v>
      </c>
      <c r="C168" t="s" s="83">
        <v>316</v>
      </c>
      <c r="D168" t="s" s="83">
        <v>129</v>
      </c>
      <c r="E168" s="84"/>
      <c r="F168" t="s" s="83">
        <v>130</v>
      </c>
      <c r="G168" t="s" s="83">
        <v>130</v>
      </c>
      <c r="H168" t="s" s="83">
        <v>130</v>
      </c>
      <c r="I168" s="85"/>
      <c r="J168" s="57"/>
      <c r="K168" s="98"/>
      <c r="L168" s="98"/>
      <c r="M168" s="98"/>
      <c r="N168" s="98"/>
      <c r="O168" s="98"/>
      <c r="P168" s="98"/>
    </row>
    <row r="169" ht="16" customHeight="1">
      <c r="A169" s="91">
        <v>4610</v>
      </c>
      <c r="B169" t="s" s="92">
        <v>337</v>
      </c>
      <c r="C169" t="s" s="92">
        <v>316</v>
      </c>
      <c r="D169" t="s" s="92">
        <v>129</v>
      </c>
      <c r="E169" s="93"/>
      <c r="F169" t="s" s="92">
        <v>130</v>
      </c>
      <c r="G169" t="s" s="92">
        <v>130</v>
      </c>
      <c r="H169" t="s" s="92">
        <v>130</v>
      </c>
      <c r="I169" s="94"/>
      <c r="J169" s="57"/>
      <c r="K169" s="98"/>
      <c r="L169" s="98"/>
      <c r="M169" s="98"/>
      <c r="N169" s="98"/>
      <c r="O169" s="98"/>
      <c r="P169" s="98"/>
    </row>
    <row r="170" ht="16" customHeight="1">
      <c r="A170" s="82">
        <v>4620</v>
      </c>
      <c r="B170" t="s" s="83">
        <v>338</v>
      </c>
      <c r="C170" t="s" s="83">
        <v>316</v>
      </c>
      <c r="D170" t="s" s="83">
        <v>129</v>
      </c>
      <c r="E170" s="84"/>
      <c r="F170" t="s" s="83">
        <v>130</v>
      </c>
      <c r="G170" t="s" s="83">
        <v>130</v>
      </c>
      <c r="H170" t="s" s="83">
        <v>130</v>
      </c>
      <c r="I170" s="85"/>
      <c r="J170" s="57"/>
      <c r="K170" s="98"/>
      <c r="L170" s="98"/>
      <c r="M170" s="98"/>
      <c r="N170" s="98"/>
      <c r="O170" s="98"/>
      <c r="P170" s="98"/>
    </row>
    <row r="171" ht="16" customHeight="1">
      <c r="A171" s="91">
        <v>4710</v>
      </c>
      <c r="B171" t="s" s="92">
        <v>339</v>
      </c>
      <c r="C171" t="s" s="92">
        <v>316</v>
      </c>
      <c r="D171" t="s" s="92">
        <v>129</v>
      </c>
      <c r="E171" s="93"/>
      <c r="F171" t="s" s="92">
        <v>130</v>
      </c>
      <c r="G171" t="s" s="92">
        <v>130</v>
      </c>
      <c r="H171" t="s" s="92">
        <v>130</v>
      </c>
      <c r="I171" s="94"/>
      <c r="J171" s="57"/>
      <c r="K171" s="98"/>
      <c r="L171" s="98"/>
      <c r="M171" s="98"/>
      <c r="N171" s="98"/>
      <c r="O171" s="98"/>
      <c r="P171" s="98"/>
    </row>
    <row r="172" ht="16" customHeight="1">
      <c r="A172" s="82">
        <v>4720</v>
      </c>
      <c r="B172" t="s" s="83">
        <v>340</v>
      </c>
      <c r="C172" t="s" s="83">
        <v>316</v>
      </c>
      <c r="D172" t="s" s="83">
        <v>129</v>
      </c>
      <c r="E172" s="84"/>
      <c r="F172" t="s" s="83">
        <v>130</v>
      </c>
      <c r="G172" t="s" s="83">
        <v>130</v>
      </c>
      <c r="H172" t="s" s="83">
        <v>130</v>
      </c>
      <c r="I172" s="85"/>
      <c r="J172" s="57"/>
      <c r="K172" s="98"/>
      <c r="L172" s="98"/>
      <c r="M172" s="98"/>
      <c r="N172" s="98"/>
      <c r="O172" s="98"/>
      <c r="P172" s="98"/>
    </row>
    <row r="173" ht="16" customHeight="1">
      <c r="A173" s="91">
        <v>4760</v>
      </c>
      <c r="B173" t="s" s="92">
        <v>341</v>
      </c>
      <c r="C173" t="s" s="92">
        <v>316</v>
      </c>
      <c r="D173" t="s" s="92">
        <v>129</v>
      </c>
      <c r="E173" s="93"/>
      <c r="F173" t="s" s="92">
        <v>130</v>
      </c>
      <c r="G173" t="s" s="92">
        <v>130</v>
      </c>
      <c r="H173" t="s" s="92">
        <v>130</v>
      </c>
      <c r="I173" s="94"/>
      <c r="J173" s="57"/>
      <c r="K173" s="98"/>
      <c r="L173" s="98"/>
      <c r="M173" s="98"/>
      <c r="N173" s="98"/>
      <c r="O173" s="98"/>
      <c r="P173" s="98"/>
    </row>
    <row r="174" ht="16" customHeight="1">
      <c r="A174" s="82">
        <v>4810</v>
      </c>
      <c r="B174" t="s" s="83">
        <v>342</v>
      </c>
      <c r="C174" t="s" s="83">
        <v>316</v>
      </c>
      <c r="D174" t="s" s="83">
        <v>129</v>
      </c>
      <c r="E174" s="84"/>
      <c r="F174" t="s" s="83">
        <v>130</v>
      </c>
      <c r="G174" t="s" s="83">
        <v>130</v>
      </c>
      <c r="H174" t="s" s="83">
        <v>130</v>
      </c>
      <c r="I174" s="85"/>
      <c r="J174" s="57"/>
      <c r="K174" s="98"/>
      <c r="L174" s="98"/>
      <c r="M174" s="98"/>
      <c r="N174" s="98"/>
      <c r="O174" s="98"/>
      <c r="P174" s="98"/>
    </row>
    <row r="175" ht="16" customHeight="1">
      <c r="A175" s="91">
        <v>4860</v>
      </c>
      <c r="B175" t="s" s="92">
        <v>343</v>
      </c>
      <c r="C175" t="s" s="92">
        <v>316</v>
      </c>
      <c r="D175" t="s" s="92">
        <v>129</v>
      </c>
      <c r="E175" s="93"/>
      <c r="F175" t="s" s="92">
        <v>130</v>
      </c>
      <c r="G175" t="s" s="92">
        <v>130</v>
      </c>
      <c r="H175" t="s" s="92">
        <v>130</v>
      </c>
      <c r="I175" s="94"/>
      <c r="J175" s="57"/>
      <c r="K175" s="98"/>
      <c r="L175" s="98"/>
      <c r="M175" s="98"/>
      <c r="N175" s="98"/>
      <c r="O175" s="98"/>
      <c r="P175" s="98"/>
    </row>
    <row r="176" ht="16" customHeight="1">
      <c r="A176" s="82">
        <v>4900</v>
      </c>
      <c r="B176" t="s" s="83">
        <v>344</v>
      </c>
      <c r="C176" t="s" s="83">
        <v>316</v>
      </c>
      <c r="D176" t="s" s="83">
        <v>129</v>
      </c>
      <c r="E176" s="84"/>
      <c r="F176" t="s" s="83">
        <v>130</v>
      </c>
      <c r="G176" t="s" s="83">
        <v>130</v>
      </c>
      <c r="H176" t="s" s="83">
        <v>130</v>
      </c>
      <c r="I176" s="85"/>
      <c r="J176" s="57"/>
      <c r="K176" s="98"/>
      <c r="L176" s="98"/>
      <c r="M176" s="98"/>
      <c r="N176" s="98"/>
      <c r="O176" s="98"/>
      <c r="P176" s="98"/>
    </row>
    <row r="177" ht="16" customHeight="1">
      <c r="A177" s="91">
        <v>4950</v>
      </c>
      <c r="B177" t="s" s="92">
        <v>345</v>
      </c>
      <c r="C177" t="s" s="92">
        <v>316</v>
      </c>
      <c r="D177" t="s" s="92">
        <v>129</v>
      </c>
      <c r="E177" s="93"/>
      <c r="F177" t="s" s="92">
        <v>130</v>
      </c>
      <c r="G177" t="s" s="92">
        <v>130</v>
      </c>
      <c r="H177" t="s" s="92">
        <v>130</v>
      </c>
      <c r="I177" s="94"/>
      <c r="J177" s="57"/>
      <c r="K177" s="98"/>
      <c r="L177" s="98"/>
      <c r="M177" s="98"/>
      <c r="N177" s="98"/>
      <c r="O177" s="98"/>
      <c r="P177" s="98"/>
    </row>
    <row r="178" ht="16" customHeight="1">
      <c r="A178" s="103"/>
      <c r="B178" s="84"/>
      <c r="C178" s="84"/>
      <c r="D178" s="84"/>
      <c r="E178" s="84"/>
      <c r="F178" s="84"/>
      <c r="G178" s="84"/>
      <c r="H178" s="84"/>
      <c r="I178" s="85"/>
      <c r="J178" s="57"/>
      <c r="K178" s="98"/>
      <c r="L178" s="98"/>
      <c r="M178" s="98"/>
      <c r="N178" s="98"/>
      <c r="O178" s="98"/>
      <c r="P178" s="98"/>
    </row>
    <row r="179" ht="16" customHeight="1">
      <c r="A179" s="101"/>
      <c r="B179" s="93"/>
      <c r="C179" s="93"/>
      <c r="D179" s="93"/>
      <c r="E179" s="93"/>
      <c r="F179" s="93"/>
      <c r="G179" s="93"/>
      <c r="H179" s="93"/>
      <c r="I179" s="94"/>
      <c r="J179" s="57"/>
      <c r="K179" s="98"/>
      <c r="L179" s="98"/>
      <c r="M179" s="98"/>
      <c r="N179" s="98"/>
      <c r="O179" s="98"/>
      <c r="P179" s="98"/>
    </row>
    <row r="180" ht="16" customHeight="1">
      <c r="A180" s="103"/>
      <c r="B180" s="84"/>
      <c r="C180" s="84"/>
      <c r="D180" s="84"/>
      <c r="E180" s="84"/>
      <c r="F180" s="84"/>
      <c r="G180" s="84"/>
      <c r="H180" s="84"/>
      <c r="I180" s="85"/>
      <c r="J180" s="57"/>
      <c r="K180" s="98"/>
      <c r="L180" s="98"/>
      <c r="M180" s="98"/>
      <c r="N180" s="98"/>
      <c r="O180" s="98"/>
      <c r="P180" s="98"/>
    </row>
    <row r="181" ht="16" customHeight="1">
      <c r="A181" s="101"/>
      <c r="B181" s="93"/>
      <c r="C181" s="93"/>
      <c r="D181" s="93"/>
      <c r="E181" s="93"/>
      <c r="F181" s="93"/>
      <c r="G181" s="93"/>
      <c r="H181" s="93"/>
      <c r="I181" s="94"/>
      <c r="J181" s="57"/>
      <c r="K181" s="98"/>
      <c r="L181" s="98"/>
      <c r="M181" s="98"/>
      <c r="N181" s="98"/>
      <c r="O181" s="98"/>
      <c r="P181" s="98"/>
    </row>
    <row r="182" ht="16" customHeight="1">
      <c r="A182" s="103"/>
      <c r="B182" s="84"/>
      <c r="C182" s="84"/>
      <c r="D182" s="84"/>
      <c r="E182" s="84"/>
      <c r="F182" s="84"/>
      <c r="G182" s="84"/>
      <c r="H182" s="84"/>
      <c r="I182" s="85"/>
      <c r="J182" s="57"/>
      <c r="K182" s="98"/>
      <c r="L182" s="98"/>
      <c r="M182" s="98"/>
      <c r="N182" s="98"/>
      <c r="O182" s="98"/>
      <c r="P182" s="98"/>
    </row>
    <row r="183" ht="16" customHeight="1">
      <c r="A183" s="101"/>
      <c r="B183" s="93"/>
      <c r="C183" s="93"/>
      <c r="D183" s="93"/>
      <c r="E183" s="93"/>
      <c r="F183" s="93"/>
      <c r="G183" s="93"/>
      <c r="H183" s="93"/>
      <c r="I183" s="94"/>
      <c r="J183" s="57"/>
      <c r="K183" s="98"/>
      <c r="L183" s="98"/>
      <c r="M183" s="98"/>
      <c r="N183" s="98"/>
      <c r="O183" s="98"/>
      <c r="P183" s="98"/>
    </row>
    <row r="184" ht="16" customHeight="1">
      <c r="A184" s="103"/>
      <c r="B184" s="84"/>
      <c r="C184" s="84"/>
      <c r="D184" s="84"/>
      <c r="E184" s="84"/>
      <c r="F184" s="84"/>
      <c r="G184" s="84"/>
      <c r="H184" s="84"/>
      <c r="I184" s="85"/>
      <c r="J184" s="57"/>
      <c r="K184" s="98"/>
      <c r="L184" s="98"/>
      <c r="M184" s="98"/>
      <c r="N184" s="98"/>
      <c r="O184" s="98"/>
      <c r="P184" s="98"/>
    </row>
    <row r="185" ht="16" customHeight="1">
      <c r="A185" s="101"/>
      <c r="B185" s="93"/>
      <c r="C185" s="93"/>
      <c r="D185" s="93"/>
      <c r="E185" s="93"/>
      <c r="F185" s="93"/>
      <c r="G185" s="93"/>
      <c r="H185" s="93"/>
      <c r="I185" s="94"/>
      <c r="J185" s="57"/>
      <c r="K185" s="98"/>
      <c r="L185" s="98"/>
      <c r="M185" s="98"/>
      <c r="N185" s="98"/>
      <c r="O185" s="98"/>
      <c r="P185" s="98"/>
    </row>
    <row r="186" ht="16" customHeight="1">
      <c r="A186" s="103"/>
      <c r="B186" s="84"/>
      <c r="C186" s="84"/>
      <c r="D186" s="84"/>
      <c r="E186" s="84"/>
      <c r="F186" s="84"/>
      <c r="G186" s="84"/>
      <c r="H186" s="84"/>
      <c r="I186" s="85"/>
      <c r="J186" s="57"/>
      <c r="K186" s="98"/>
      <c r="L186" s="98"/>
      <c r="M186" s="98"/>
      <c r="N186" s="98"/>
      <c r="O186" s="98"/>
      <c r="P186" s="98"/>
    </row>
    <row r="187" ht="16" customHeight="1">
      <c r="A187" s="101"/>
      <c r="B187" s="93"/>
      <c r="C187" s="93"/>
      <c r="D187" s="93"/>
      <c r="E187" s="93"/>
      <c r="F187" s="93"/>
      <c r="G187" s="93"/>
      <c r="H187" s="93"/>
      <c r="I187" s="94"/>
      <c r="J187" s="57"/>
      <c r="K187" s="98"/>
      <c r="L187" s="98"/>
      <c r="M187" s="98"/>
      <c r="N187" s="98"/>
      <c r="O187" s="98"/>
      <c r="P187" s="98"/>
    </row>
    <row r="188" ht="16" customHeight="1">
      <c r="A188" s="103"/>
      <c r="B188" s="84"/>
      <c r="C188" s="84"/>
      <c r="D188" s="84"/>
      <c r="E188" s="84"/>
      <c r="F188" s="84"/>
      <c r="G188" s="84"/>
      <c r="H188" s="84"/>
      <c r="I188" s="85"/>
      <c r="J188" s="57"/>
      <c r="K188" s="98"/>
      <c r="L188" s="98"/>
      <c r="M188" s="98"/>
      <c r="N188" s="98"/>
      <c r="O188" s="98"/>
      <c r="P188" s="98"/>
    </row>
    <row r="189" ht="16" customHeight="1">
      <c r="A189" s="101"/>
      <c r="B189" s="93"/>
      <c r="C189" s="93"/>
      <c r="D189" s="93"/>
      <c r="E189" s="93"/>
      <c r="F189" s="93"/>
      <c r="G189" s="93"/>
      <c r="H189" s="93"/>
      <c r="I189" s="94"/>
      <c r="J189" s="57"/>
      <c r="K189" s="98"/>
      <c r="L189" s="98"/>
      <c r="M189" s="98"/>
      <c r="N189" s="98"/>
      <c r="O189" s="98"/>
      <c r="P189" s="98"/>
    </row>
    <row r="190" ht="16" customHeight="1">
      <c r="A190" s="103"/>
      <c r="B190" s="84"/>
      <c r="C190" s="84"/>
      <c r="D190" s="84"/>
      <c r="E190" s="84"/>
      <c r="F190" s="84"/>
      <c r="G190" s="84"/>
      <c r="H190" s="84"/>
      <c r="I190" s="85"/>
      <c r="J190" s="57"/>
      <c r="K190" s="98"/>
      <c r="L190" s="98"/>
      <c r="M190" s="98"/>
      <c r="N190" s="98"/>
      <c r="O190" s="98"/>
      <c r="P190" s="98"/>
    </row>
    <row r="191" ht="16" customHeight="1">
      <c r="A191" s="101"/>
      <c r="B191" s="93"/>
      <c r="C191" s="93"/>
      <c r="D191" s="93"/>
      <c r="E191" s="93"/>
      <c r="F191" s="93"/>
      <c r="G191" s="93"/>
      <c r="H191" s="93"/>
      <c r="I191" s="94"/>
      <c r="J191" s="57"/>
      <c r="K191" s="98"/>
      <c r="L191" s="98"/>
      <c r="M191" s="98"/>
      <c r="N191" s="98"/>
      <c r="O191" s="98"/>
      <c r="P191" s="98"/>
    </row>
    <row r="192" ht="16" customHeight="1">
      <c r="A192" s="103"/>
      <c r="B192" s="84"/>
      <c r="C192" s="84"/>
      <c r="D192" s="84"/>
      <c r="E192" s="84"/>
      <c r="F192" s="84"/>
      <c r="G192" s="84"/>
      <c r="H192" s="84"/>
      <c r="I192" s="85"/>
      <c r="J192" s="57"/>
      <c r="K192" s="98"/>
      <c r="L192" s="98"/>
      <c r="M192" s="98"/>
      <c r="N192" s="98"/>
      <c r="O192" s="98"/>
      <c r="P192" s="98"/>
    </row>
    <row r="193" ht="16" customHeight="1">
      <c r="A193" s="101"/>
      <c r="B193" s="93"/>
      <c r="C193" s="93"/>
      <c r="D193" s="93"/>
      <c r="E193" s="93"/>
      <c r="F193" s="93"/>
      <c r="G193" s="93"/>
      <c r="H193" s="93"/>
      <c r="I193" s="94"/>
      <c r="J193" s="57"/>
      <c r="K193" s="98"/>
      <c r="L193" s="98"/>
      <c r="M193" s="98"/>
      <c r="N193" s="98"/>
      <c r="O193" s="98"/>
      <c r="P193" s="98"/>
    </row>
    <row r="194" ht="16" customHeight="1">
      <c r="A194" s="103"/>
      <c r="B194" s="84"/>
      <c r="C194" s="84"/>
      <c r="D194" s="84"/>
      <c r="E194" s="84"/>
      <c r="F194" s="84"/>
      <c r="G194" s="84"/>
      <c r="H194" s="84"/>
      <c r="I194" s="85"/>
      <c r="J194" s="57"/>
      <c r="K194" s="98"/>
      <c r="L194" s="98"/>
      <c r="M194" s="98"/>
      <c r="N194" s="98"/>
      <c r="O194" s="98"/>
      <c r="P194" s="98"/>
    </row>
    <row r="195" ht="16" customHeight="1">
      <c r="A195" s="101"/>
      <c r="B195" s="93"/>
      <c r="C195" s="93"/>
      <c r="D195" s="93"/>
      <c r="E195" s="93"/>
      <c r="F195" s="93"/>
      <c r="G195" s="93"/>
      <c r="H195" s="93"/>
      <c r="I195" s="94"/>
      <c r="J195" s="57"/>
      <c r="K195" s="98"/>
      <c r="L195" s="98"/>
      <c r="M195" s="98"/>
      <c r="N195" s="98"/>
      <c r="O195" s="98"/>
      <c r="P195" s="98"/>
    </row>
    <row r="196" ht="16" customHeight="1">
      <c r="A196" s="103"/>
      <c r="B196" s="84"/>
      <c r="C196" s="84"/>
      <c r="D196" s="84"/>
      <c r="E196" s="84"/>
      <c r="F196" s="84"/>
      <c r="G196" s="84"/>
      <c r="H196" s="84"/>
      <c r="I196" s="85"/>
      <c r="J196" s="57"/>
      <c r="K196" s="98"/>
      <c r="L196" s="98"/>
      <c r="M196" s="98"/>
      <c r="N196" s="98"/>
      <c r="O196" s="98"/>
      <c r="P196" s="98"/>
    </row>
    <row r="197" ht="16" customHeight="1">
      <c r="A197" s="101"/>
      <c r="B197" s="93"/>
      <c r="C197" s="93"/>
      <c r="D197" s="93"/>
      <c r="E197" s="93"/>
      <c r="F197" s="93"/>
      <c r="G197" s="93"/>
      <c r="H197" s="93"/>
      <c r="I197" s="94"/>
      <c r="J197" s="57"/>
      <c r="K197" s="98"/>
      <c r="L197" s="98"/>
      <c r="M197" s="98"/>
      <c r="N197" s="98"/>
      <c r="O197" s="98"/>
      <c r="P197" s="98"/>
    </row>
    <row r="198" ht="16" customHeight="1">
      <c r="A198" s="103"/>
      <c r="B198" s="84"/>
      <c r="C198" s="84"/>
      <c r="D198" s="84"/>
      <c r="E198" s="84"/>
      <c r="F198" s="84"/>
      <c r="G198" s="84"/>
      <c r="H198" s="84"/>
      <c r="I198" s="85"/>
      <c r="J198" s="57"/>
      <c r="K198" s="98"/>
      <c r="L198" s="98"/>
      <c r="M198" s="98"/>
      <c r="N198" s="98"/>
      <c r="O198" s="98"/>
      <c r="P198" s="98"/>
    </row>
    <row r="199" ht="16" customHeight="1">
      <c r="A199" s="101"/>
      <c r="B199" s="93"/>
      <c r="C199" s="93"/>
      <c r="D199" s="93"/>
      <c r="E199" s="93"/>
      <c r="F199" s="93"/>
      <c r="G199" s="93"/>
      <c r="H199" s="93"/>
      <c r="I199" s="94"/>
      <c r="J199" s="57"/>
      <c r="K199" s="98"/>
      <c r="L199" s="98"/>
      <c r="M199" s="98"/>
      <c r="N199" s="98"/>
      <c r="O199" s="98"/>
      <c r="P199" s="98"/>
    </row>
    <row r="200" ht="16" customHeight="1">
      <c r="A200" s="103"/>
      <c r="B200" s="84"/>
      <c r="C200" s="84"/>
      <c r="D200" s="84"/>
      <c r="E200" s="84"/>
      <c r="F200" s="84"/>
      <c r="G200" s="84"/>
      <c r="H200" s="84"/>
      <c r="I200" s="85"/>
      <c r="J200" s="57"/>
      <c r="K200" s="98"/>
      <c r="L200" s="98"/>
      <c r="M200" s="98"/>
      <c r="N200" s="98"/>
      <c r="O200" s="98"/>
      <c r="P200" s="98"/>
    </row>
    <row r="201" ht="16" customHeight="1">
      <c r="A201" s="101"/>
      <c r="B201" s="93"/>
      <c r="C201" s="93"/>
      <c r="D201" s="93"/>
      <c r="E201" s="93"/>
      <c r="F201" s="93"/>
      <c r="G201" s="93"/>
      <c r="H201" s="93"/>
      <c r="I201" s="94"/>
      <c r="J201" s="57"/>
      <c r="K201" s="98"/>
      <c r="L201" s="98"/>
      <c r="M201" s="98"/>
      <c r="N201" s="98"/>
      <c r="O201" s="98"/>
      <c r="P201" s="98"/>
    </row>
    <row r="202" ht="16" customHeight="1">
      <c r="A202" s="103"/>
      <c r="B202" s="84"/>
      <c r="C202" s="84"/>
      <c r="D202" s="84"/>
      <c r="E202" s="84"/>
      <c r="F202" s="84"/>
      <c r="G202" s="84"/>
      <c r="H202" s="84"/>
      <c r="I202" s="85"/>
      <c r="J202" s="57"/>
      <c r="K202" s="98"/>
      <c r="L202" s="98"/>
      <c r="M202" s="98"/>
      <c r="N202" s="98"/>
      <c r="O202" s="98"/>
      <c r="P202" s="98"/>
    </row>
    <row r="203" ht="16" customHeight="1">
      <c r="A203" s="104"/>
      <c r="B203" s="104"/>
      <c r="C203" s="104"/>
      <c r="D203" s="104"/>
      <c r="E203" s="104"/>
      <c r="F203" s="104"/>
      <c r="G203" s="104"/>
      <c r="H203" s="104"/>
      <c r="I203" s="104"/>
      <c r="J203" s="98"/>
      <c r="K203" s="98"/>
      <c r="L203" s="98"/>
      <c r="M203" s="98"/>
      <c r="N203" s="98"/>
      <c r="O203" s="98"/>
      <c r="P203" s="98"/>
    </row>
  </sheetData>
  <mergeCells count="2">
    <mergeCell ref="N1:P1"/>
    <mergeCell ref="K9:P12"/>
  </mergeCells>
  <pageMargins left="0.75" right="0.75" top="1" bottom="1"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72"/>
  <sheetViews>
    <sheetView workbookViewId="0" showGridLines="0" defaultGridColor="1"/>
  </sheetViews>
  <sheetFormatPr defaultColWidth="8.83333" defaultRowHeight="15" customHeight="1" outlineLevelRow="0" outlineLevelCol="0"/>
  <cols>
    <col min="1" max="1" width="35.1719" style="105" customWidth="1"/>
    <col min="2" max="2" width="2.5" style="105" customWidth="1"/>
    <col min="3" max="3" width="9.85156" style="105" customWidth="1"/>
    <col min="4" max="4" width="39" style="105" customWidth="1"/>
    <col min="5" max="5" width="15" style="105" customWidth="1"/>
    <col min="6" max="16384" width="8.85156" style="105" customWidth="1"/>
  </cols>
  <sheetData>
    <row r="1" ht="16" customHeight="1">
      <c r="A1" t="s" s="106">
        <v>23</v>
      </c>
      <c r="B1" s="107"/>
      <c r="C1" t="s" s="108">
        <v>346</v>
      </c>
      <c r="D1" t="s" s="109">
        <v>22</v>
      </c>
      <c r="E1" s="110"/>
    </row>
    <row r="2" ht="16" customHeight="1">
      <c r="A2" t="s" s="111">
        <v>347</v>
      </c>
      <c r="B2" s="107"/>
      <c r="C2" t="s" s="112">
        <f>_xlfn.IFERROR(LEFT($D$2:$D$71,SEARCH("-",$D$2:$D$71,1)-1),"")</f>
        <v>348</v>
      </c>
      <c r="D2" t="s" s="113">
        <v>349</v>
      </c>
      <c r="E2" t="s" s="114">
        <v>350</v>
      </c>
    </row>
    <row r="3" ht="16" customHeight="1">
      <c r="A3" t="s" s="115">
        <v>351</v>
      </c>
      <c r="B3" s="107"/>
      <c r="C3" t="s" s="116">
        <f>_xlfn.IFERROR(LEFT($D$2:$D$71,SEARCH("-",$D$2:$D$71,1)-1),"")</f>
        <v>352</v>
      </c>
      <c r="D3" t="s" s="117">
        <v>353</v>
      </c>
      <c r="E3" s="110"/>
    </row>
    <row r="4" ht="16" customHeight="1">
      <c r="A4" t="s" s="111">
        <v>354</v>
      </c>
      <c r="B4" s="107"/>
      <c r="C4" t="s" s="112">
        <f>_xlfn.IFERROR(LEFT($D$2:$D$71,SEARCH("-",$D$2:$D$71,1)-1),"")</f>
        <v>355</v>
      </c>
      <c r="D4" t="s" s="113">
        <v>356</v>
      </c>
      <c r="E4" s="110"/>
    </row>
    <row r="5" ht="16" customHeight="1">
      <c r="A5" t="s" s="115">
        <v>357</v>
      </c>
      <c r="B5" s="107"/>
      <c r="C5" t="s" s="116">
        <f>_xlfn.IFERROR(LEFT($D$2:$D$71,SEARCH("-",$D$2:$D$71,1)-1),"")</f>
        <v>358</v>
      </c>
      <c r="D5" t="s" s="117">
        <v>359</v>
      </c>
      <c r="E5" s="110"/>
    </row>
    <row r="6" ht="16" customHeight="1">
      <c r="A6" t="s" s="111">
        <v>360</v>
      </c>
      <c r="B6" s="107"/>
      <c r="C6" t="s" s="112">
        <f>_xlfn.IFERROR(LEFT($D$2:$D$71,SEARCH("-",$D$2:$D$71,1)-1),"")</f>
        <v>361</v>
      </c>
      <c r="D6" t="s" s="113">
        <v>362</v>
      </c>
      <c r="E6" s="110"/>
    </row>
    <row r="7" ht="16" customHeight="1">
      <c r="A7" t="s" s="115">
        <v>363</v>
      </c>
      <c r="B7" s="107"/>
      <c r="C7" t="s" s="116">
        <f>_xlfn.IFERROR(LEFT($D$2:$D$71,SEARCH("-",$D$2:$D$71,1)-1),"")</f>
        <v>364</v>
      </c>
      <c r="D7" t="s" s="117">
        <v>365</v>
      </c>
      <c r="E7" s="110"/>
    </row>
    <row r="8" ht="16" customHeight="1">
      <c r="A8" t="s" s="111">
        <v>366</v>
      </c>
      <c r="B8" s="107"/>
      <c r="C8" t="s" s="112">
        <v>367</v>
      </c>
      <c r="D8" t="s" s="113">
        <v>368</v>
      </c>
      <c r="E8" s="110"/>
    </row>
    <row r="9" ht="16" customHeight="1">
      <c r="A9" t="s" s="115">
        <v>369</v>
      </c>
      <c r="B9" s="107"/>
      <c r="C9" t="s" s="116">
        <v>370</v>
      </c>
      <c r="D9" t="s" s="117">
        <v>371</v>
      </c>
      <c r="E9" s="110"/>
    </row>
    <row r="10" ht="16" customHeight="1">
      <c r="A10" t="s" s="111">
        <v>372</v>
      </c>
      <c r="B10" s="107"/>
      <c r="C10" t="s" s="112">
        <v>373</v>
      </c>
      <c r="D10" t="s" s="113">
        <v>374</v>
      </c>
      <c r="E10" s="110"/>
    </row>
    <row r="11" ht="16" customHeight="1">
      <c r="A11" t="s" s="115">
        <v>375</v>
      </c>
      <c r="B11" s="107"/>
      <c r="C11" t="s" s="116">
        <v>376</v>
      </c>
      <c r="D11" t="s" s="117">
        <v>377</v>
      </c>
      <c r="E11" s="110"/>
    </row>
    <row r="12" ht="16" customHeight="1">
      <c r="A12" s="118"/>
      <c r="B12" s="107"/>
      <c r="C12" t="s" s="112">
        <v>378</v>
      </c>
      <c r="D12" t="s" s="113">
        <v>379</v>
      </c>
      <c r="E12" s="110"/>
    </row>
    <row r="13" ht="16" customHeight="1">
      <c r="A13" s="119"/>
      <c r="B13" s="107"/>
      <c r="C13" t="s" s="116">
        <v>380</v>
      </c>
      <c r="D13" t="s" s="117">
        <v>381</v>
      </c>
      <c r="E13" s="110"/>
    </row>
    <row r="14" ht="16" customHeight="1">
      <c r="A14" s="118"/>
      <c r="B14" s="107"/>
      <c r="C14" t="s" s="112">
        <v>382</v>
      </c>
      <c r="D14" t="s" s="113">
        <v>383</v>
      </c>
      <c r="E14" s="110"/>
    </row>
    <row r="15" ht="16" customHeight="1">
      <c r="A15" s="119"/>
      <c r="B15" s="107"/>
      <c r="C15" t="s" s="116">
        <v>384</v>
      </c>
      <c r="D15" t="s" s="117">
        <v>385</v>
      </c>
      <c r="E15" s="110"/>
    </row>
    <row r="16" ht="16" customHeight="1">
      <c r="A16" s="118"/>
      <c r="B16" s="107"/>
      <c r="C16" t="s" s="112">
        <v>386</v>
      </c>
      <c r="D16" t="s" s="113">
        <v>387</v>
      </c>
      <c r="E16" s="110"/>
    </row>
    <row r="17" ht="16" customHeight="1">
      <c r="A17" s="119"/>
      <c r="B17" s="107"/>
      <c r="C17" t="s" s="116">
        <f>_xlfn.IFERROR(LEFT($D$2:$D$71,SEARCH("-",$D$2:$D$71,1)-1),"")</f>
      </c>
      <c r="D17" s="120"/>
      <c r="E17" s="110"/>
    </row>
    <row r="18" ht="16" customHeight="1">
      <c r="A18" s="118"/>
      <c r="B18" s="107"/>
      <c r="C18" t="s" s="112">
        <f>_xlfn.IFERROR(LEFT($D$2:$D$71,SEARCH("-",$D$2:$D$71,1)-1),"")</f>
      </c>
      <c r="D18" s="121"/>
      <c r="E18" s="110"/>
    </row>
    <row r="19" ht="16" customHeight="1">
      <c r="A19" s="119"/>
      <c r="B19" s="107"/>
      <c r="C19" t="s" s="116">
        <f>_xlfn.IFERROR(LEFT($D$2:$D$71,SEARCH("-",$D$2:$D$71,1)-1),"")</f>
      </c>
      <c r="D19" s="120"/>
      <c r="E19" s="110"/>
    </row>
    <row r="20" ht="16" customHeight="1">
      <c r="A20" s="118"/>
      <c r="B20" s="107"/>
      <c r="C20" t="s" s="112">
        <f>_xlfn.IFERROR(LEFT($D$2:$D$71,SEARCH("-",$D$2:$D$71,1)-1),"")</f>
      </c>
      <c r="D20" s="121"/>
      <c r="E20" s="110"/>
    </row>
    <row r="21" ht="16" customHeight="1">
      <c r="A21" s="119"/>
      <c r="B21" s="107"/>
      <c r="C21" t="s" s="116">
        <f>_xlfn.IFERROR(LEFT($D$2:$D$71,SEARCH("-",$D$2:$D$71,1)-1),"")</f>
      </c>
      <c r="D21" s="120"/>
      <c r="E21" s="110"/>
    </row>
    <row r="22" ht="16" customHeight="1">
      <c r="A22" s="118"/>
      <c r="B22" s="107"/>
      <c r="C22" t="s" s="112">
        <f>_xlfn.IFERROR(LEFT($D$2:$D$71,SEARCH("-",$D$2:$D$71,1)-1),"")</f>
      </c>
      <c r="D22" s="121"/>
      <c r="E22" s="110"/>
    </row>
    <row r="23" ht="16" customHeight="1">
      <c r="A23" s="119"/>
      <c r="B23" s="107"/>
      <c r="C23" t="s" s="116">
        <f>_xlfn.IFERROR(LEFT($D$2:$D$71,SEARCH("-",$D$2:$D$71,1)-1),"")</f>
      </c>
      <c r="D23" s="120"/>
      <c r="E23" s="110"/>
    </row>
    <row r="24" ht="16" customHeight="1">
      <c r="A24" s="118"/>
      <c r="B24" s="107"/>
      <c r="C24" t="s" s="112">
        <f>_xlfn.IFERROR(LEFT($D$2:$D$71,SEARCH("-",$D$2:$D$71,1)-1),"")</f>
      </c>
      <c r="D24" s="121"/>
      <c r="E24" s="110"/>
    </row>
    <row r="25" ht="16" customHeight="1">
      <c r="A25" s="119"/>
      <c r="B25" s="107"/>
      <c r="C25" t="s" s="116">
        <f>_xlfn.IFERROR(LEFT($D$2:$D$71,SEARCH("-",$D$2:$D$71,1)-1),"")</f>
      </c>
      <c r="D25" s="120"/>
      <c r="E25" s="110"/>
    </row>
    <row r="26" ht="16" customHeight="1">
      <c r="A26" s="122"/>
      <c r="B26" s="123"/>
      <c r="C26" t="s" s="112">
        <f>_xlfn.IFERROR(LEFT($D$2:$D$71,SEARCH("-",$D$2:$D$71,1)-1),"")</f>
      </c>
      <c r="D26" s="121"/>
      <c r="E26" s="110"/>
    </row>
    <row r="27" ht="16" customHeight="1">
      <c r="A27" t="s" s="124">
        <v>388</v>
      </c>
      <c r="B27" s="123"/>
      <c r="C27" t="s" s="116">
        <f>_xlfn.IFERROR(LEFT($D$2:$D$71,SEARCH("-",$D$2:$D$71,1)-1),"")</f>
      </c>
      <c r="D27" s="120"/>
      <c r="E27" s="110"/>
    </row>
    <row r="28" ht="16" customHeight="1">
      <c r="A28" s="125"/>
      <c r="B28" s="123"/>
      <c r="C28" t="s" s="112">
        <f>_xlfn.IFERROR(LEFT($D$2:$D$71,SEARCH("-",$D$2:$D$71,1)-1),"")</f>
      </c>
      <c r="D28" s="121"/>
      <c r="E28" s="110"/>
    </row>
    <row r="29" ht="16" customHeight="1">
      <c r="A29" s="125"/>
      <c r="B29" s="123"/>
      <c r="C29" t="s" s="116">
        <f>_xlfn.IFERROR(LEFT($D$2:$D$71,SEARCH("-",$D$2:$D$71,1)-1),"")</f>
      </c>
      <c r="D29" s="120"/>
      <c r="E29" s="110"/>
    </row>
    <row r="30" ht="16" customHeight="1">
      <c r="A30" s="125"/>
      <c r="B30" s="123"/>
      <c r="C30" t="s" s="112">
        <f>_xlfn.IFERROR(LEFT($D$2:$D$71,SEARCH("-",$D$2:$D$71,1)-1),"")</f>
      </c>
      <c r="D30" s="121"/>
      <c r="E30" s="110"/>
    </row>
    <row r="31" ht="16" customHeight="1">
      <c r="A31" s="98"/>
      <c r="B31" s="123"/>
      <c r="C31" t="s" s="116">
        <f>_xlfn.IFERROR(LEFT($D$2:$D$71,SEARCH("-",$D$2:$D$71,1)-1),"")</f>
      </c>
      <c r="D31" s="120"/>
      <c r="E31" s="110"/>
    </row>
    <row r="32" ht="16" customHeight="1">
      <c r="A32" s="98"/>
      <c r="B32" s="123"/>
      <c r="C32" t="s" s="112">
        <f>_xlfn.IFERROR(LEFT($D$2:$D$71,SEARCH("-",$D$2:$D$71,1)-1),"")</f>
      </c>
      <c r="D32" s="121"/>
      <c r="E32" s="110"/>
    </row>
    <row r="33" ht="16" customHeight="1">
      <c r="A33" s="98"/>
      <c r="B33" s="123"/>
      <c r="C33" t="s" s="116">
        <f>_xlfn.IFERROR(LEFT($D$2:$D$71,SEARCH("-",$D$2:$D$71,1)-1),"")</f>
      </c>
      <c r="D33" s="120"/>
      <c r="E33" s="110"/>
    </row>
    <row r="34" ht="16" customHeight="1">
      <c r="A34" s="98"/>
      <c r="B34" s="123"/>
      <c r="C34" t="s" s="112">
        <f>_xlfn.IFERROR(LEFT($D$2:$D$71,SEARCH("-",$D$2:$D$71,1)-1),"")</f>
      </c>
      <c r="D34" s="121"/>
      <c r="E34" s="110"/>
    </row>
    <row r="35" ht="16" customHeight="1">
      <c r="A35" s="98"/>
      <c r="B35" s="123"/>
      <c r="C35" t="s" s="116">
        <f>_xlfn.IFERROR(LEFT($D$2:$D$71,SEARCH("-",$D$2:$D$71,1)-1),"")</f>
      </c>
      <c r="D35" s="120"/>
      <c r="E35" s="110"/>
    </row>
    <row r="36" ht="16" customHeight="1">
      <c r="A36" s="98"/>
      <c r="B36" s="123"/>
      <c r="C36" t="s" s="112">
        <f>_xlfn.IFERROR(LEFT($D$2:$D$71,SEARCH("-",$D$2:$D$71,1)-1),"")</f>
      </c>
      <c r="D36" s="121"/>
      <c r="E36" t="s" s="114">
        <v>389</v>
      </c>
    </row>
    <row r="37" ht="16" customHeight="1">
      <c r="A37" s="98"/>
      <c r="B37" s="123"/>
      <c r="C37" t="s" s="116">
        <f>_xlfn.IFERROR(LEFT($D$2:$D$71,SEARCH("-",$D$2:$D$71,1)-1),"")</f>
      </c>
      <c r="D37" s="120"/>
      <c r="E37" s="110"/>
    </row>
    <row r="38" ht="16" customHeight="1">
      <c r="A38" s="98"/>
      <c r="B38" s="123"/>
      <c r="C38" t="s" s="112">
        <f>_xlfn.IFERROR(LEFT($D$2:$D$71,SEARCH("-",$D$2:$D$71,1)-1),"")</f>
      </c>
      <c r="D38" s="121"/>
      <c r="E38" s="110"/>
    </row>
    <row r="39" ht="16" customHeight="1">
      <c r="A39" s="98"/>
      <c r="B39" s="123"/>
      <c r="C39" t="s" s="116">
        <f>_xlfn.IFERROR(LEFT($D$2:$D$71,SEARCH("-",$D$2:$D$71,1)-1),"")</f>
      </c>
      <c r="D39" s="120"/>
      <c r="E39" s="110"/>
    </row>
    <row r="40" ht="16" customHeight="1">
      <c r="A40" s="98"/>
      <c r="B40" s="123"/>
      <c r="C40" t="s" s="112">
        <f>_xlfn.IFERROR(LEFT($D$2:$D$71,SEARCH("-",$D$2:$D$71,1)-1),"")</f>
      </c>
      <c r="D40" s="121"/>
      <c r="E40" s="110"/>
    </row>
    <row r="41" ht="16" customHeight="1">
      <c r="A41" s="98"/>
      <c r="B41" s="123"/>
      <c r="C41" t="s" s="116">
        <f>_xlfn.IFERROR(LEFT($D$2:$D$71,SEARCH("-",$D$2:$D$71,1)-1),"")</f>
      </c>
      <c r="D41" s="120"/>
      <c r="E41" s="110"/>
    </row>
    <row r="42" ht="16" customHeight="1">
      <c r="A42" s="98"/>
      <c r="B42" s="123"/>
      <c r="C42" t="s" s="112">
        <f>_xlfn.IFERROR(LEFT($D$2:$D$71,SEARCH("-",$D$2:$D$71,1)-1),"")</f>
      </c>
      <c r="D42" s="121"/>
      <c r="E42" s="110"/>
    </row>
    <row r="43" ht="16" customHeight="1">
      <c r="A43" s="98"/>
      <c r="B43" s="123"/>
      <c r="C43" t="s" s="116">
        <f>_xlfn.IFERROR(LEFT($D$2:$D$71,SEARCH("-",$D$2:$D$71,1)-1),"")</f>
      </c>
      <c r="D43" s="120"/>
      <c r="E43" s="110"/>
    </row>
    <row r="44" ht="16" customHeight="1">
      <c r="A44" s="98"/>
      <c r="B44" s="123"/>
      <c r="C44" t="s" s="112">
        <f>_xlfn.IFERROR(LEFT($D$2:$D$71,SEARCH("-",$D$2:$D$71,1)-1),"")</f>
      </c>
      <c r="D44" s="121"/>
      <c r="E44" s="110"/>
    </row>
    <row r="45" ht="16" customHeight="1">
      <c r="A45" s="98"/>
      <c r="B45" s="123"/>
      <c r="C45" t="s" s="116">
        <f>_xlfn.IFERROR(LEFT($D$2:$D$71,SEARCH("-",$D$2:$D$71,1)-1),"")</f>
      </c>
      <c r="D45" s="120"/>
      <c r="E45" s="110"/>
    </row>
    <row r="46" ht="16" customHeight="1">
      <c r="A46" s="98"/>
      <c r="B46" s="123"/>
      <c r="C46" t="s" s="112">
        <f>_xlfn.IFERROR(LEFT($D$2:$D$71,SEARCH("-",$D$2:$D$71,1)-1),"")</f>
      </c>
      <c r="D46" s="121"/>
      <c r="E46" s="110"/>
    </row>
    <row r="47" ht="16" customHeight="1">
      <c r="A47" s="98"/>
      <c r="B47" s="123"/>
      <c r="C47" t="s" s="116">
        <f>_xlfn.IFERROR(LEFT($D$2:$D$71,SEARCH("-",$D$2:$D$71,1)-1),"")</f>
      </c>
      <c r="D47" s="120"/>
      <c r="E47" s="110"/>
    </row>
    <row r="48" ht="16" customHeight="1">
      <c r="A48" s="98"/>
      <c r="B48" s="123"/>
      <c r="C48" t="s" s="112">
        <f>_xlfn.IFERROR(LEFT($D$2:$D$71,SEARCH("-",$D$2:$D$71,1)-1),"")</f>
      </c>
      <c r="D48" s="121"/>
      <c r="E48" s="110"/>
    </row>
    <row r="49" ht="16" customHeight="1">
      <c r="A49" s="98"/>
      <c r="B49" s="123"/>
      <c r="C49" t="s" s="116">
        <f>_xlfn.IFERROR(LEFT($D$2:$D$71,SEARCH("-",$D$2:$D$71,1)-1),"")</f>
      </c>
      <c r="D49" s="120"/>
      <c r="E49" s="110"/>
    </row>
    <row r="50" ht="16" customHeight="1">
      <c r="A50" s="98"/>
      <c r="B50" s="123"/>
      <c r="C50" t="s" s="112">
        <f>_xlfn.IFERROR(LEFT($D$2:$D$71,SEARCH("-",$D$2:$D$71,1)-1),"")</f>
      </c>
      <c r="D50" s="121"/>
      <c r="E50" s="110"/>
    </row>
    <row r="51" ht="16" customHeight="1">
      <c r="A51" s="98"/>
      <c r="B51" s="123"/>
      <c r="C51" t="s" s="116">
        <f>_xlfn.IFERROR(LEFT($D$2:$D$71,SEARCH("-",$D$2:$D$71,1)-1),"")</f>
      </c>
      <c r="D51" s="120"/>
      <c r="E51" s="110"/>
    </row>
    <row r="52" ht="16" customHeight="1">
      <c r="A52" s="98"/>
      <c r="B52" s="123"/>
      <c r="C52" t="s" s="112">
        <f>_xlfn.IFERROR(LEFT($D$2:$D$71,SEARCH("-",$D$2:$D$71,1)-1),"")</f>
      </c>
      <c r="D52" s="121"/>
      <c r="E52" s="110"/>
    </row>
    <row r="53" ht="16" customHeight="1">
      <c r="A53" s="98"/>
      <c r="B53" s="123"/>
      <c r="C53" t="s" s="116">
        <f>_xlfn.IFERROR(LEFT($D$2:$D$71,SEARCH("-",$D$2:$D$71,1)-1),"")</f>
      </c>
      <c r="D53" s="120"/>
      <c r="E53" s="110"/>
    </row>
    <row r="54" ht="16" customHeight="1">
      <c r="A54" s="98"/>
      <c r="B54" s="123"/>
      <c r="C54" t="s" s="112">
        <f>_xlfn.IFERROR(LEFT($D$2:$D$71,SEARCH("-",$D$2:$D$71,1)-1),"")</f>
      </c>
      <c r="D54" s="121"/>
      <c r="E54" s="110"/>
    </row>
    <row r="55" ht="16" customHeight="1">
      <c r="A55" s="98"/>
      <c r="B55" s="123"/>
      <c r="C55" t="s" s="116">
        <f>_xlfn.IFERROR(LEFT($D$2:$D$71,SEARCH("-",$D$2:$D$71,1)-1),"")</f>
      </c>
      <c r="D55" s="120"/>
      <c r="E55" s="110"/>
    </row>
    <row r="56" ht="16" customHeight="1">
      <c r="A56" s="98"/>
      <c r="B56" s="123"/>
      <c r="C56" t="s" s="112">
        <f>_xlfn.IFERROR(LEFT($D$2:$D$71,SEARCH("-",$D$2:$D$71,1)-1),"")</f>
      </c>
      <c r="D56" s="121"/>
      <c r="E56" s="110"/>
    </row>
    <row r="57" ht="16" customHeight="1">
      <c r="A57" s="98"/>
      <c r="B57" s="123"/>
      <c r="C57" t="s" s="116">
        <f>_xlfn.IFERROR(LEFT($D$2:$D$71,SEARCH("-",$D$2:$D$71,1)-1),"")</f>
      </c>
      <c r="D57" s="120"/>
      <c r="E57" s="110"/>
    </row>
    <row r="58" ht="16" customHeight="1">
      <c r="A58" s="98"/>
      <c r="B58" s="123"/>
      <c r="C58" t="s" s="112">
        <f>_xlfn.IFERROR(LEFT($D$2:$D$71,SEARCH("-",$D$2:$D$71,1)-1),"")</f>
      </c>
      <c r="D58" s="121"/>
      <c r="E58" s="110"/>
    </row>
    <row r="59" ht="16" customHeight="1">
      <c r="A59" s="98"/>
      <c r="B59" s="123"/>
      <c r="C59" t="s" s="116">
        <f>_xlfn.IFERROR(LEFT($D$2:$D$71,SEARCH("-",$D$2:$D$71,1)-1),"")</f>
      </c>
      <c r="D59" s="120"/>
      <c r="E59" s="110"/>
    </row>
    <row r="60" ht="16" customHeight="1">
      <c r="A60" s="98"/>
      <c r="B60" s="123"/>
      <c r="C60" t="s" s="112">
        <f>_xlfn.IFERROR(LEFT($D$2:$D$71,SEARCH("-",$D$2:$D$71,1)-1),"")</f>
      </c>
      <c r="D60" s="121"/>
      <c r="E60" s="110"/>
    </row>
    <row r="61" ht="16" customHeight="1">
      <c r="A61" s="98"/>
      <c r="B61" s="123"/>
      <c r="C61" t="s" s="116">
        <f>_xlfn.IFERROR(LEFT($D$2:$D$71,SEARCH("-",$D$2:$D$71,1)-1),"")</f>
      </c>
      <c r="D61" s="120"/>
      <c r="E61" s="110"/>
    </row>
    <row r="62" ht="16" customHeight="1">
      <c r="A62" s="98"/>
      <c r="B62" s="123"/>
      <c r="C62" t="s" s="112">
        <f>_xlfn.IFERROR(LEFT($D$2:$D$71,SEARCH("-",$D$2:$D$71,1)-1),"")</f>
      </c>
      <c r="D62" s="121"/>
      <c r="E62" s="110"/>
    </row>
    <row r="63" ht="16" customHeight="1">
      <c r="A63" s="98"/>
      <c r="B63" s="123"/>
      <c r="C63" t="s" s="116">
        <f>_xlfn.IFERROR(LEFT($D$2:$D$71,SEARCH("-",$D$2:$D$71,1)-1),"")</f>
      </c>
      <c r="D63" s="120"/>
      <c r="E63" s="110"/>
    </row>
    <row r="64" ht="16" customHeight="1">
      <c r="A64" s="98"/>
      <c r="B64" s="123"/>
      <c r="C64" t="s" s="112">
        <f>_xlfn.IFERROR(LEFT($D$2:$D$71,SEARCH("-",$D$2:$D$71,1)-1),"")</f>
      </c>
      <c r="D64" s="121"/>
      <c r="E64" s="110"/>
    </row>
    <row r="65" ht="16" customHeight="1">
      <c r="A65" s="98"/>
      <c r="B65" s="123"/>
      <c r="C65" t="s" s="116">
        <f>_xlfn.IFERROR(LEFT($D$2:$D$71,SEARCH("-",$D$2:$D$71,1)-1),"")</f>
      </c>
      <c r="D65" s="120"/>
      <c r="E65" s="110"/>
    </row>
    <row r="66" ht="16" customHeight="1">
      <c r="A66" s="98"/>
      <c r="B66" s="123"/>
      <c r="C66" t="s" s="112">
        <f>_xlfn.IFERROR(LEFT($D$2:$D$71,SEARCH("-",$D$2:$D$71,1)-1),"")</f>
      </c>
      <c r="D66" s="121"/>
      <c r="E66" s="110"/>
    </row>
    <row r="67" ht="16" customHeight="1">
      <c r="A67" s="98"/>
      <c r="B67" s="123"/>
      <c r="C67" t="s" s="116">
        <f>_xlfn.IFERROR(LEFT($D$2:$D$71,SEARCH("-",$D$2:$D$71,1)-1),"")</f>
      </c>
      <c r="D67" s="120"/>
      <c r="E67" s="110"/>
    </row>
    <row r="68" ht="16" customHeight="1">
      <c r="A68" s="98"/>
      <c r="B68" s="123"/>
      <c r="C68" t="s" s="112">
        <f>_xlfn.IFERROR(LEFT($D$2:$D$71,SEARCH("-",$D$2:$D$71,1)-1),"")</f>
      </c>
      <c r="D68" s="121"/>
      <c r="E68" s="110"/>
    </row>
    <row r="69" ht="16" customHeight="1">
      <c r="A69" s="98"/>
      <c r="B69" s="123"/>
      <c r="C69" t="s" s="116">
        <f>_xlfn.IFERROR(LEFT($D$2:$D$71,SEARCH("-",$D$2:$D$71,1)-1),"")</f>
      </c>
      <c r="D69" s="120"/>
      <c r="E69" s="110"/>
    </row>
    <row r="70" ht="16" customHeight="1">
      <c r="A70" s="98"/>
      <c r="B70" s="123"/>
      <c r="C70" t="s" s="112">
        <f>_xlfn.IFERROR(LEFT($D$2:$D$71,SEARCH("-",$D$2:$D$71,1)-1),"")</f>
      </c>
      <c r="D70" s="121"/>
      <c r="E70" s="110"/>
    </row>
    <row r="71" ht="16" customHeight="1">
      <c r="A71" s="98"/>
      <c r="B71" s="123"/>
      <c r="C71" t="s" s="116">
        <f>_xlfn.IFERROR(LEFT($D$2:$D$71,SEARCH("-",$D$2:$D$71,1)-1),"")</f>
      </c>
      <c r="D71" s="120"/>
      <c r="E71" s="110"/>
    </row>
    <row r="72" ht="16" customHeight="1">
      <c r="A72" s="98"/>
      <c r="B72" s="98"/>
      <c r="C72" s="126"/>
      <c r="D72" s="126"/>
      <c r="E72" s="98"/>
    </row>
  </sheetData>
  <mergeCells count="1">
    <mergeCell ref="A27:A30"/>
  </mergeCells>
  <pageMargins left="0.75" right="0.75" top="1" bottom="1"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